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清单" sheetId="1" r:id="rId1"/>
    <sheet name="工作任务分析" sheetId="2" r:id="rId2"/>
    <sheet name="现有人员" sheetId="3" r:id="rId3"/>
  </sheets>
  <definedNames>
    <definedName name="_xlnm._FilterDatabase" localSheetId="0" hidden="1">清单!$A$4:$IM$42</definedName>
  </definedNames>
  <calcPr calcId="144525"/>
</workbook>
</file>

<file path=xl/sharedStrings.xml><?xml version="1.0" encoding="utf-8"?>
<sst xmlns="http://schemas.openxmlformats.org/spreadsheetml/2006/main" count="251" uniqueCount="152">
  <si>
    <t>物资供应业务部工作任务清单</t>
  </si>
  <si>
    <t>工作岗位</t>
  </si>
  <si>
    <t>序号</t>
  </si>
  <si>
    <t>工作职责</t>
  </si>
  <si>
    <t>工作内容及流程（为岗位工作职责的细化，需要分步骤完成的具体工作）</t>
  </si>
  <si>
    <t>重要性（100%）</t>
  </si>
  <si>
    <t>难易度（100%）</t>
  </si>
  <si>
    <t>绩效系数</t>
  </si>
  <si>
    <t xml:space="preserve"> 每项工作所需时间</t>
  </si>
  <si>
    <t>总有效工时</t>
  </si>
  <si>
    <t>总有效工时绩效点数</t>
  </si>
  <si>
    <t>分值</t>
  </si>
  <si>
    <t>公司重要（权重20%）</t>
  </si>
  <si>
    <t>部门重要（权重30%）</t>
  </si>
  <si>
    <t>常规（权重50%）</t>
  </si>
  <si>
    <t>困难（权重20%）</t>
  </si>
  <si>
    <t>一般（权重30%）</t>
  </si>
  <si>
    <t>容易（权重50%）</t>
  </si>
  <si>
    <t>发生时段</t>
  </si>
  <si>
    <t>发生频次</t>
  </si>
  <si>
    <t>有效工时（小时）</t>
  </si>
  <si>
    <t>2分</t>
  </si>
  <si>
    <t>1.5分</t>
  </si>
  <si>
    <t>1分</t>
  </si>
  <si>
    <t>即：工作重要性*难易度</t>
  </si>
  <si>
    <t>月季年</t>
  </si>
  <si>
    <t>折算</t>
  </si>
  <si>
    <t>在时段内发生的次数</t>
  </si>
  <si>
    <t>每次工作需要的时间</t>
  </si>
  <si>
    <t>即：发生频次*有效工时*发生时段</t>
  </si>
  <si>
    <t>即：总有效工时*绩效系数</t>
  </si>
  <si>
    <t>一</t>
  </si>
  <si>
    <t>经理</t>
  </si>
  <si>
    <t>管理服务</t>
  </si>
  <si>
    <t>领导交办、突发性、临时性工作，事业部内部工作安排与布置；对上、对下的协调、沟通、督促等</t>
  </si>
  <si>
    <t>负责开展业务培训、制度流程的学习等工作</t>
  </si>
  <si>
    <t>参加公司、项目部组织的培训</t>
  </si>
  <si>
    <t>收集业务需求信息</t>
  </si>
  <si>
    <t>收集项目部、工程处、分包单位年度、季度、月度需求计划，分析参与供应可行性</t>
  </si>
  <si>
    <t>项目运行策划</t>
  </si>
  <si>
    <t>草拟项目运营实施策划，提交公司审核</t>
  </si>
  <si>
    <t>计划审核</t>
  </si>
  <si>
    <t>审核月度需求计划（沟通项目部，审核月度需求计划）</t>
  </si>
  <si>
    <t>结算资料审核、资金收付</t>
  </si>
  <si>
    <t>审核各项经营收入结算资料，协调及时收回资金</t>
  </si>
  <si>
    <t>根据责任书考核结果，结合工作任务清单，进行绩效二次分配</t>
  </si>
  <si>
    <t>员工工作评价及绩效考核，考核结果上报公司</t>
  </si>
  <si>
    <t>二</t>
  </si>
  <si>
    <t>业务员</t>
  </si>
  <si>
    <t>计划管理</t>
  </si>
  <si>
    <t>根据甲方采购计划通过精益平台提交需求计划、采购计划、物资采购申请的审批工作，实时跟踪审批过程</t>
  </si>
  <si>
    <t>√</t>
  </si>
  <si>
    <t>月</t>
  </si>
  <si>
    <t>向供应商下发供货清单，并根据需求单位时间要求，通知供应商组织物资进场，并在精益平台录入需求计划</t>
  </si>
  <si>
    <t>物资进场</t>
  </si>
  <si>
    <t>根据系统审批结果，通知供应商组织物资进场</t>
  </si>
  <si>
    <t>物资进场前需沟通现场材料员做好卸车准备及具体卸车地点</t>
  </si>
  <si>
    <t>录入收货、出入库单据</t>
  </si>
  <si>
    <t>通过系统平台建立收货登记，上传附件（附件为供应商送货单、材质书、磅单等）安排活动提交业务稽核人员审核</t>
  </si>
  <si>
    <t>通过系统平台审建立入物资入库，上传附件，提交审核；（附件为供应商送货单、材质书、磅单等）</t>
  </si>
  <si>
    <t>通过系统平台建立物资出库，上传附件，提交审核；（附件为供应商送货单、材质书、磅单、公司送货单等）</t>
  </si>
  <si>
    <t>现场交验</t>
  </si>
  <si>
    <t>货物送达现场后，与收货人办理货物交接签收手续，检查物资品名规格、过磅单、合格证、质量证明文件等，检查货物有无变形、破损等情况</t>
  </si>
  <si>
    <t>开具入库单应及时、准确，签名字体清晰明显，规格、数量、质量参数填写规范、准确无误；施工单位按审批的《月度物资需求计划》和领料单领用物资，材料员办理实物发放后24小时内要开具出库单，领料人在出库单上签字</t>
  </si>
  <si>
    <t>系统录入入库单、出库单</t>
  </si>
  <si>
    <t>处理可能发生的现场物资质量、物流交通等突发情况</t>
  </si>
  <si>
    <t>运营资料报备</t>
  </si>
  <si>
    <t>按照结算周期，对下对下运营资料原件进行整理，随结算单或发票寄回公司相应业务稽核人员</t>
  </si>
  <si>
    <t>办理结算</t>
  </si>
  <si>
    <t>供应项目部物资每月编制结算单价、汇总表</t>
  </si>
  <si>
    <t>根据合同编制下家月度供货对账单报统计审核签字后，甲乙双方签字确认</t>
  </si>
  <si>
    <t>综合事务</t>
  </si>
  <si>
    <t>根据实际情况，登记、发放、领用办公用品、生活用品、办公设备、防疫物资、防暑物资</t>
  </si>
  <si>
    <t>年</t>
  </si>
  <si>
    <t>办公用品、生活用品、办公设备、防疫物资、防暑物资领用、发放与登记及反馈</t>
  </si>
  <si>
    <t>季</t>
  </si>
  <si>
    <t>执行车辆维修、保养计划，并及时反馈执行情况</t>
  </si>
  <si>
    <t>收集并填报车辆的油耗及运行情况</t>
  </si>
  <si>
    <t>与财务部核对资金支付、资金回收情况</t>
  </si>
  <si>
    <t>配合财务部、审计开展询证工作</t>
  </si>
  <si>
    <t>资金计划审批通过后，跟踪收付款情况，及时更新收付款台账，台账应详细记录结算、开票、收票的日期，以及应结算、实际结算、实付数量和金额等</t>
  </si>
  <si>
    <t>三</t>
  </si>
  <si>
    <t>司机</t>
  </si>
  <si>
    <t>车辆的驾驶及维护保养</t>
  </si>
  <si>
    <t>负责日常车辆驾驶</t>
  </si>
  <si>
    <t>负责车辆日常检查、保养，保持车辆清洁</t>
  </si>
  <si>
    <t>负责车辆运行台账登记</t>
  </si>
  <si>
    <t>车辆过路费、停车费发票查验、粘贴、签字后交综合管理岗统一报销</t>
  </si>
  <si>
    <t>车辆报修、保养申请单填写</t>
  </si>
  <si>
    <t>加注油料后拿取小票，月度填报当月油料使用情况</t>
  </si>
  <si>
    <t>车辆维修后，取得维修清单和发票，查验、粘贴后交综合管理岗统一报销</t>
  </si>
  <si>
    <t>合计</t>
  </si>
  <si>
    <t>物资供应业务部工作任务分析</t>
  </si>
  <si>
    <t>工作任务数量</t>
  </si>
  <si>
    <t>所需工时</t>
  </si>
  <si>
    <t>绩效点数</t>
  </si>
  <si>
    <t>数量占比</t>
  </si>
  <si>
    <t>工时占比</t>
  </si>
  <si>
    <t>绩效占比</t>
  </si>
  <si>
    <t>小计</t>
  </si>
  <si>
    <t>岗位有效工时与绩效点数标准、现有部门人数</t>
  </si>
  <si>
    <t>管理通道</t>
  </si>
  <si>
    <t>正职(M7)</t>
  </si>
  <si>
    <t>副职（M8)</t>
  </si>
  <si>
    <t>四级主管（M9）</t>
  </si>
  <si>
    <t>一级主办（M10）</t>
  </si>
  <si>
    <t>二级主办（M11）</t>
  </si>
  <si>
    <t>三级主办（M12）</t>
  </si>
  <si>
    <t>四级主办（M13）</t>
  </si>
  <si>
    <t>五级主办（M14）</t>
  </si>
  <si>
    <t>五级主办（M15）</t>
  </si>
  <si>
    <t>五级主办（M16）</t>
  </si>
  <si>
    <t>备注</t>
  </si>
  <si>
    <t>技能通道</t>
  </si>
  <si>
    <t>一级高级技师（S1)</t>
  </si>
  <si>
    <t>二级高级技师（S2)</t>
  </si>
  <si>
    <t>一级技师（S3)</t>
  </si>
  <si>
    <t>二级技师（S4)</t>
  </si>
  <si>
    <t>一级技术工人（S5)</t>
  </si>
  <si>
    <t>二级技术工人（S6)</t>
  </si>
  <si>
    <t>三级技术工人（S7)</t>
  </si>
  <si>
    <t>四级技术工人（S8)</t>
  </si>
  <si>
    <t>四级技术工人（S9)</t>
  </si>
  <si>
    <t>四级技术工人（S10)</t>
  </si>
  <si>
    <t>标准有效工时</t>
  </si>
  <si>
    <t>/</t>
  </si>
  <si>
    <t>2100-2200小时/岗</t>
  </si>
  <si>
    <t>2000-2100小时/岗</t>
  </si>
  <si>
    <t>1900-2000小时/岗</t>
  </si>
  <si>
    <t>1700-1900小时/岗</t>
  </si>
  <si>
    <t>1500-1700小时/岗</t>
  </si>
  <si>
    <t>1300-1500小时/岗</t>
  </si>
  <si>
    <t>1200-1300小时/岗</t>
  </si>
  <si>
    <t>1100-1200小时/岗</t>
  </si>
  <si>
    <t>标准绩效点数</t>
  </si>
  <si>
    <t>3750-3950点/岗</t>
  </si>
  <si>
    <t>3650-3850点/岗</t>
  </si>
  <si>
    <t>3470-3620点/岗</t>
  </si>
  <si>
    <t>3170-3220点/岗</t>
  </si>
  <si>
    <t>2890-2940点/岗</t>
  </si>
  <si>
    <t>2540-2590点/岗</t>
  </si>
  <si>
    <t>2100-2350点/岗</t>
  </si>
  <si>
    <t>2000-2150点/岗</t>
  </si>
  <si>
    <t>保定</t>
  </si>
  <si>
    <t>2022年</t>
  </si>
  <si>
    <t>济聊</t>
  </si>
  <si>
    <t>江宜</t>
  </si>
  <si>
    <t>纳晴</t>
  </si>
  <si>
    <t>唐山</t>
  </si>
  <si>
    <t>信阳</t>
  </si>
  <si>
    <t>肇明</t>
  </si>
  <si>
    <t>CZ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</si>
</sst>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"/>
      <color indexed="8"/>
      <name val="宋体"/>
      <charset val="134"/>
      <scheme val="minor"/>
    </font>
    <font>
      <sz val="16"/>
      <name val="小标宋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color rgb="FF000000"/>
      <name val="SimSun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0" fillId="8" borderId="9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14" borderId="12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5" fillId="3" borderId="13" applyNumberFormat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28" fillId="20" borderId="14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</cellStyleXfs>
  <cellXfs count="57">
    <xf numFmtId="0" fontId="0" fillId="0" borderId="0" xfId="0" applyFont="1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0" xfId="0" applyNumberFormat="1" applyFont="1" applyFill="1">
      <alignment vertical="center"/>
    </xf>
    <xf numFmtId="10" fontId="6" fillId="0" borderId="0" xfId="0" applyNumberFormat="1" applyFont="1" applyFill="1">
      <alignment vertical="center"/>
    </xf>
    <xf numFmtId="0" fontId="6" fillId="0" borderId="0" xfId="0" applyNumberFormat="1" applyFont="1" applyFill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0" fontId="6" fillId="0" borderId="0" xfId="0" applyNumberFormat="1" applyFont="1" applyFill="1" applyAlignment="1">
      <alignment horizontal="center" vertical="center"/>
    </xf>
    <xf numFmtId="0" fontId="8" fillId="0" borderId="2" xfId="0" applyNumberFormat="1" applyFont="1" applyFill="1" applyBorder="1" applyAlignme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10" fontId="9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8" fillId="0" borderId="0" xfId="0" applyNumberFormat="1" applyFont="1" applyFill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justify" vertical="center" wrapText="1"/>
    </xf>
    <xf numFmtId="0" fontId="3" fillId="0" borderId="5" xfId="0" applyNumberFormat="1" applyFont="1" applyFill="1" applyBorder="1" applyAlignment="1">
      <alignment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10" fillId="2" borderId="7" xfId="0" applyNumberFormat="1" applyFont="1" applyFill="1" applyBorder="1" applyAlignment="1">
      <alignment horizontal="center" vertical="center" wrapText="1"/>
    </xf>
    <xf numFmtId="0" fontId="10" fillId="2" borderId="7" xfId="0" applyNumberFormat="1" applyFont="1" applyFill="1" applyBorder="1" applyAlignment="1">
      <alignment horizontal="left" vertical="center" wrapText="1"/>
    </xf>
    <xf numFmtId="0" fontId="10" fillId="2" borderId="8" xfId="0" applyNumberFormat="1" applyFont="1" applyFill="1" applyBorder="1" applyAlignment="1">
      <alignment horizontal="center" vertical="center" wrapText="1"/>
    </xf>
    <xf numFmtId="0" fontId="10" fillId="0" borderId="7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/>
    </xf>
    <xf numFmtId="0" fontId="11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M191"/>
  <sheetViews>
    <sheetView tabSelected="1" workbookViewId="0">
      <pane xSplit="4" ySplit="4" topLeftCell="E24" activePane="bottomRight" state="frozen"/>
      <selection/>
      <selection pane="topRight"/>
      <selection pane="bottomLeft"/>
      <selection pane="bottomRight" activeCell="D41" sqref="D41"/>
    </sheetView>
  </sheetViews>
  <sheetFormatPr defaultColWidth="9" defaultRowHeight="13.5"/>
  <cols>
    <col min="1" max="1" width="8" customWidth="1"/>
    <col min="2" max="2" width="6" customWidth="1"/>
    <col min="3" max="3" width="24.125" customWidth="1"/>
    <col min="4" max="4" width="45" customWidth="1"/>
    <col min="5" max="18" width="7" customWidth="1"/>
    <col min="19" max="19" width="9" customWidth="1"/>
    <col min="20" max="247" width="10" customWidth="1"/>
  </cols>
  <sheetData>
    <row r="1" ht="24.75" customHeight="1" spans="1:247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53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  <c r="HS1" s="50"/>
      <c r="HT1" s="50"/>
      <c r="HU1" s="50"/>
      <c r="HV1" s="50"/>
      <c r="HW1" s="50"/>
      <c r="HX1" s="50"/>
      <c r="HY1" s="50"/>
      <c r="HZ1" s="50"/>
      <c r="IA1" s="50"/>
      <c r="IB1" s="50"/>
      <c r="IC1" s="50"/>
      <c r="ID1" s="50"/>
      <c r="IE1" s="50"/>
      <c r="IF1" s="50"/>
      <c r="IG1" s="50"/>
      <c r="IH1" s="50"/>
      <c r="II1" s="50"/>
      <c r="IJ1" s="50"/>
      <c r="IK1" s="50"/>
      <c r="IL1" s="50"/>
      <c r="IM1" s="50"/>
    </row>
    <row r="2" ht="24.75" customHeight="1" spans="1:247">
      <c r="A2" s="23" t="s">
        <v>1</v>
      </c>
      <c r="B2" s="23" t="s">
        <v>2</v>
      </c>
      <c r="C2" s="23" t="s">
        <v>3</v>
      </c>
      <c r="D2" s="23" t="s">
        <v>4</v>
      </c>
      <c r="E2" s="11" t="s">
        <v>5</v>
      </c>
      <c r="F2" s="11"/>
      <c r="G2" s="11"/>
      <c r="H2" s="11"/>
      <c r="I2" s="11" t="s">
        <v>6</v>
      </c>
      <c r="J2" s="11"/>
      <c r="K2" s="11"/>
      <c r="L2" s="11"/>
      <c r="M2" s="11" t="s">
        <v>7</v>
      </c>
      <c r="N2" s="11" t="s">
        <v>8</v>
      </c>
      <c r="O2" s="11"/>
      <c r="P2" s="11"/>
      <c r="Q2" s="11"/>
      <c r="R2" s="11" t="s">
        <v>9</v>
      </c>
      <c r="S2" s="11" t="s">
        <v>10</v>
      </c>
      <c r="T2" s="53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  <c r="HS2" s="50"/>
      <c r="HT2" s="50"/>
      <c r="HU2" s="50"/>
      <c r="HV2" s="50"/>
      <c r="HW2" s="50"/>
      <c r="HX2" s="50"/>
      <c r="HY2" s="50"/>
      <c r="HZ2" s="50"/>
      <c r="IA2" s="50"/>
      <c r="IB2" s="50"/>
      <c r="IC2" s="50"/>
      <c r="ID2" s="50"/>
      <c r="IE2" s="50"/>
      <c r="IF2" s="50"/>
      <c r="IG2" s="50"/>
      <c r="IH2" s="50"/>
      <c r="II2" s="50"/>
      <c r="IJ2" s="50"/>
      <c r="IK2" s="50"/>
      <c r="IL2" s="50"/>
      <c r="IM2" s="55"/>
    </row>
    <row r="3" ht="24.75" customHeight="1" spans="1:247">
      <c r="A3" s="23"/>
      <c r="B3" s="23"/>
      <c r="C3" s="23"/>
      <c r="D3" s="23"/>
      <c r="E3" s="11" t="s">
        <v>11</v>
      </c>
      <c r="F3" s="11" t="s">
        <v>12</v>
      </c>
      <c r="G3" s="11" t="s">
        <v>13</v>
      </c>
      <c r="H3" s="11" t="s">
        <v>14</v>
      </c>
      <c r="I3" s="11" t="s">
        <v>11</v>
      </c>
      <c r="J3" s="11" t="s">
        <v>15</v>
      </c>
      <c r="K3" s="11" t="s">
        <v>16</v>
      </c>
      <c r="L3" s="11" t="s">
        <v>17</v>
      </c>
      <c r="M3" s="11"/>
      <c r="N3" s="11" t="s">
        <v>18</v>
      </c>
      <c r="O3" s="11"/>
      <c r="P3" s="11" t="s">
        <v>19</v>
      </c>
      <c r="Q3" s="11" t="s">
        <v>20</v>
      </c>
      <c r="R3" s="11"/>
      <c r="S3" s="11"/>
      <c r="T3" s="53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  <c r="GQ3" s="50"/>
      <c r="GR3" s="50"/>
      <c r="GS3" s="50"/>
      <c r="GT3" s="50"/>
      <c r="GU3" s="50"/>
      <c r="GV3" s="50"/>
      <c r="GW3" s="50"/>
      <c r="GX3" s="50"/>
      <c r="GY3" s="50"/>
      <c r="GZ3" s="50"/>
      <c r="HA3" s="50"/>
      <c r="HB3" s="50"/>
      <c r="HC3" s="50"/>
      <c r="HD3" s="50"/>
      <c r="HE3" s="50"/>
      <c r="HF3" s="50"/>
      <c r="HG3" s="50"/>
      <c r="HH3" s="50"/>
      <c r="HI3" s="50"/>
      <c r="HJ3" s="50"/>
      <c r="HK3" s="50"/>
      <c r="HL3" s="50"/>
      <c r="HM3" s="50"/>
      <c r="HN3" s="50"/>
      <c r="HO3" s="50"/>
      <c r="HP3" s="50"/>
      <c r="HQ3" s="50"/>
      <c r="HR3" s="50"/>
      <c r="HS3" s="50"/>
      <c r="HT3" s="50"/>
      <c r="HU3" s="50"/>
      <c r="HV3" s="50"/>
      <c r="HW3" s="50"/>
      <c r="HX3" s="50"/>
      <c r="HY3" s="50"/>
      <c r="HZ3" s="50"/>
      <c r="IA3" s="50"/>
      <c r="IB3" s="50"/>
      <c r="IC3" s="50"/>
      <c r="ID3" s="50"/>
      <c r="IE3" s="50"/>
      <c r="IF3" s="50"/>
      <c r="IG3" s="50"/>
      <c r="IH3" s="50"/>
      <c r="II3" s="50"/>
      <c r="IJ3" s="50"/>
      <c r="IK3" s="50"/>
      <c r="IL3" s="50"/>
      <c r="IM3" s="55"/>
    </row>
    <row r="4" ht="24.75" customHeight="1" spans="1:247">
      <c r="A4" s="23"/>
      <c r="B4" s="23"/>
      <c r="C4" s="23"/>
      <c r="D4" s="23"/>
      <c r="E4" s="11"/>
      <c r="F4" s="11" t="s">
        <v>21</v>
      </c>
      <c r="G4" s="11" t="s">
        <v>22</v>
      </c>
      <c r="H4" s="11" t="s">
        <v>23</v>
      </c>
      <c r="I4" s="11"/>
      <c r="J4" s="11" t="s">
        <v>21</v>
      </c>
      <c r="K4" s="11" t="s">
        <v>22</v>
      </c>
      <c r="L4" s="11" t="s">
        <v>23</v>
      </c>
      <c r="M4" s="11" t="s">
        <v>24</v>
      </c>
      <c r="N4" s="11" t="s">
        <v>25</v>
      </c>
      <c r="O4" s="11" t="s">
        <v>26</v>
      </c>
      <c r="P4" s="11" t="s">
        <v>27</v>
      </c>
      <c r="Q4" s="11" t="s">
        <v>28</v>
      </c>
      <c r="R4" s="11" t="s">
        <v>29</v>
      </c>
      <c r="S4" s="11" t="s">
        <v>30</v>
      </c>
      <c r="T4" s="53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50"/>
      <c r="EF4" s="50"/>
      <c r="EG4" s="50"/>
      <c r="EH4" s="50"/>
      <c r="EI4" s="50"/>
      <c r="EJ4" s="50"/>
      <c r="EK4" s="50"/>
      <c r="EL4" s="50"/>
      <c r="EM4" s="50"/>
      <c r="EN4" s="50"/>
      <c r="EO4" s="50"/>
      <c r="EP4" s="50"/>
      <c r="EQ4" s="50"/>
      <c r="ER4" s="50"/>
      <c r="ES4" s="50"/>
      <c r="ET4" s="50"/>
      <c r="EU4" s="50"/>
      <c r="EV4" s="50"/>
      <c r="EW4" s="50"/>
      <c r="EX4" s="50"/>
      <c r="EY4" s="50"/>
      <c r="EZ4" s="50"/>
      <c r="FA4" s="50"/>
      <c r="FB4" s="50"/>
      <c r="FC4" s="50"/>
      <c r="FD4" s="50"/>
      <c r="FE4" s="50"/>
      <c r="FF4" s="50"/>
      <c r="FG4" s="50"/>
      <c r="FH4" s="50"/>
      <c r="FI4" s="50"/>
      <c r="FJ4" s="50"/>
      <c r="FK4" s="50"/>
      <c r="FL4" s="50"/>
      <c r="FM4" s="50"/>
      <c r="FN4" s="50"/>
      <c r="FO4" s="50"/>
      <c r="FP4" s="50"/>
      <c r="FQ4" s="50"/>
      <c r="FR4" s="50"/>
      <c r="FS4" s="50"/>
      <c r="FT4" s="50"/>
      <c r="FU4" s="50"/>
      <c r="FV4" s="50"/>
      <c r="FW4" s="50"/>
      <c r="FX4" s="50"/>
      <c r="FY4" s="50"/>
      <c r="FZ4" s="50"/>
      <c r="GA4" s="50"/>
      <c r="GB4" s="50"/>
      <c r="GC4" s="50"/>
      <c r="GD4" s="50"/>
      <c r="GE4" s="50"/>
      <c r="GF4" s="50"/>
      <c r="GG4" s="50"/>
      <c r="GH4" s="50"/>
      <c r="GI4" s="50"/>
      <c r="GJ4" s="50"/>
      <c r="GK4" s="50"/>
      <c r="GL4" s="50"/>
      <c r="GM4" s="50"/>
      <c r="GN4" s="50"/>
      <c r="GO4" s="50"/>
      <c r="GP4" s="50"/>
      <c r="GQ4" s="50"/>
      <c r="GR4" s="50"/>
      <c r="GS4" s="50"/>
      <c r="GT4" s="50"/>
      <c r="GU4" s="50"/>
      <c r="GV4" s="50"/>
      <c r="GW4" s="50"/>
      <c r="GX4" s="50"/>
      <c r="GY4" s="50"/>
      <c r="GZ4" s="50"/>
      <c r="HA4" s="50"/>
      <c r="HB4" s="50"/>
      <c r="HC4" s="50"/>
      <c r="HD4" s="50"/>
      <c r="HE4" s="50"/>
      <c r="HF4" s="50"/>
      <c r="HG4" s="50"/>
      <c r="HH4" s="50"/>
      <c r="HI4" s="50"/>
      <c r="HJ4" s="50"/>
      <c r="HK4" s="50"/>
      <c r="HL4" s="50"/>
      <c r="HM4" s="50"/>
      <c r="HN4" s="50"/>
      <c r="HO4" s="50"/>
      <c r="HP4" s="50"/>
      <c r="HQ4" s="50"/>
      <c r="HR4" s="50"/>
      <c r="HS4" s="50"/>
      <c r="HT4" s="50"/>
      <c r="HU4" s="50"/>
      <c r="HV4" s="50"/>
      <c r="HW4" s="50"/>
      <c r="HX4" s="50"/>
      <c r="HY4" s="50"/>
      <c r="HZ4" s="50"/>
      <c r="IA4" s="50"/>
      <c r="IB4" s="50"/>
      <c r="IC4" s="50"/>
      <c r="ID4" s="50"/>
      <c r="IE4" s="50"/>
      <c r="IF4" s="50"/>
      <c r="IG4" s="50"/>
      <c r="IH4" s="50"/>
      <c r="II4" s="50"/>
      <c r="IJ4" s="50"/>
      <c r="IK4" s="50"/>
      <c r="IL4" s="50"/>
      <c r="IM4" s="55"/>
    </row>
    <row r="5" ht="24.75" customHeight="1" spans="1:247">
      <c r="A5" s="24" t="s">
        <v>31</v>
      </c>
      <c r="B5" s="25" t="s">
        <v>32</v>
      </c>
      <c r="C5" s="25"/>
      <c r="D5" s="25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53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  <c r="GV5" s="50"/>
      <c r="GW5" s="50"/>
      <c r="GX5" s="50"/>
      <c r="GY5" s="50"/>
      <c r="GZ5" s="50"/>
      <c r="HA5" s="50"/>
      <c r="HB5" s="50"/>
      <c r="HC5" s="50"/>
      <c r="HD5" s="50"/>
      <c r="HE5" s="50"/>
      <c r="HF5" s="50"/>
      <c r="HG5" s="50"/>
      <c r="HH5" s="50"/>
      <c r="HI5" s="50"/>
      <c r="HJ5" s="50"/>
      <c r="HK5" s="50"/>
      <c r="HL5" s="50"/>
      <c r="HM5" s="50"/>
      <c r="HN5" s="50"/>
      <c r="HO5" s="50"/>
      <c r="HP5" s="50"/>
      <c r="HQ5" s="50"/>
      <c r="HR5" s="50"/>
      <c r="HS5" s="50"/>
      <c r="HT5" s="50"/>
      <c r="HU5" s="50"/>
      <c r="HV5" s="50"/>
      <c r="HW5" s="50"/>
      <c r="HX5" s="50"/>
      <c r="HY5" s="50"/>
      <c r="HZ5" s="50"/>
      <c r="IA5" s="50"/>
      <c r="IB5" s="50"/>
      <c r="IC5" s="50"/>
      <c r="ID5" s="50"/>
      <c r="IE5" s="50"/>
      <c r="IF5" s="50"/>
      <c r="IG5" s="50"/>
      <c r="IH5" s="50"/>
      <c r="II5" s="51"/>
      <c r="IJ5" s="51"/>
      <c r="IK5" s="51"/>
      <c r="IL5" s="51"/>
      <c r="IM5" s="53"/>
    </row>
    <row r="6" ht="24.75" customHeight="1" spans="1:247">
      <c r="A6" s="23" t="s">
        <v>32</v>
      </c>
      <c r="B6" s="11">
        <v>1</v>
      </c>
      <c r="C6" s="26" t="s">
        <v>33</v>
      </c>
      <c r="D6" s="26" t="s">
        <v>34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53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  <c r="GV6" s="50"/>
      <c r="GW6" s="50"/>
      <c r="GX6" s="50"/>
      <c r="GY6" s="50"/>
      <c r="GZ6" s="50"/>
      <c r="HA6" s="50"/>
      <c r="HB6" s="50"/>
      <c r="HC6" s="50"/>
      <c r="HD6" s="50"/>
      <c r="HE6" s="50"/>
      <c r="HF6" s="50"/>
      <c r="HG6" s="50"/>
      <c r="HH6" s="50"/>
      <c r="HI6" s="50"/>
      <c r="HJ6" s="50"/>
      <c r="HK6" s="50"/>
      <c r="HL6" s="50"/>
      <c r="HM6" s="50"/>
      <c r="HN6" s="50"/>
      <c r="HO6" s="50"/>
      <c r="HP6" s="50"/>
      <c r="HQ6" s="50"/>
      <c r="HR6" s="50"/>
      <c r="HS6" s="50"/>
      <c r="HT6" s="50"/>
      <c r="HU6" s="50"/>
      <c r="HV6" s="50"/>
      <c r="HW6" s="50"/>
      <c r="HX6" s="50"/>
      <c r="HY6" s="50"/>
      <c r="HZ6" s="50"/>
      <c r="IA6" s="50"/>
      <c r="IB6" s="50"/>
      <c r="IC6" s="50"/>
      <c r="ID6" s="50"/>
      <c r="IE6" s="50"/>
      <c r="IF6" s="50"/>
      <c r="IG6" s="50"/>
      <c r="IH6" s="50"/>
      <c r="II6" s="51"/>
      <c r="IJ6" s="51"/>
      <c r="IK6" s="51"/>
      <c r="IL6" s="51"/>
      <c r="IM6" s="53"/>
    </row>
    <row r="7" s="21" customFormat="1" ht="24.75" customHeight="1" spans="1:247">
      <c r="A7" s="27"/>
      <c r="B7" s="11">
        <v>2</v>
      </c>
      <c r="C7" s="26" t="s">
        <v>35</v>
      </c>
      <c r="D7" s="26" t="s">
        <v>36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53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  <c r="FP7" s="50"/>
      <c r="FQ7" s="50"/>
      <c r="FR7" s="50"/>
      <c r="FS7" s="50"/>
      <c r="FT7" s="50"/>
      <c r="FU7" s="50"/>
      <c r="FV7" s="50"/>
      <c r="FW7" s="50"/>
      <c r="FX7" s="50"/>
      <c r="FY7" s="50"/>
      <c r="FZ7" s="50"/>
      <c r="GA7" s="50"/>
      <c r="GB7" s="50"/>
      <c r="GC7" s="50"/>
      <c r="GD7" s="50"/>
      <c r="GE7" s="50"/>
      <c r="GF7" s="50"/>
      <c r="GG7" s="50"/>
      <c r="GH7" s="50"/>
      <c r="GI7" s="50"/>
      <c r="GJ7" s="50"/>
      <c r="GK7" s="50"/>
      <c r="GL7" s="50"/>
      <c r="GM7" s="50"/>
      <c r="GN7" s="50"/>
      <c r="GO7" s="50"/>
      <c r="GP7" s="50"/>
      <c r="GQ7" s="50"/>
      <c r="GR7" s="50"/>
      <c r="GS7" s="50"/>
      <c r="GT7" s="50"/>
      <c r="GU7" s="50"/>
      <c r="GV7" s="50"/>
      <c r="GW7" s="50"/>
      <c r="GX7" s="50"/>
      <c r="GY7" s="50"/>
      <c r="GZ7" s="50"/>
      <c r="HA7" s="50"/>
      <c r="HB7" s="50"/>
      <c r="HC7" s="50"/>
      <c r="HD7" s="50"/>
      <c r="HE7" s="50"/>
      <c r="HF7" s="50"/>
      <c r="HG7" s="50"/>
      <c r="HH7" s="50"/>
      <c r="HI7" s="50"/>
      <c r="HJ7" s="50"/>
      <c r="HK7" s="50"/>
      <c r="HL7" s="50"/>
      <c r="HM7" s="50"/>
      <c r="HN7" s="50"/>
      <c r="HO7" s="50"/>
      <c r="HP7" s="50"/>
      <c r="HQ7" s="50"/>
      <c r="HR7" s="50"/>
      <c r="HS7" s="50"/>
      <c r="HT7" s="50"/>
      <c r="HU7" s="50"/>
      <c r="HV7" s="50"/>
      <c r="HW7" s="50"/>
      <c r="HX7" s="50"/>
      <c r="HY7" s="50"/>
      <c r="HZ7" s="50"/>
      <c r="IA7" s="50"/>
      <c r="IB7" s="50"/>
      <c r="IC7" s="50"/>
      <c r="ID7" s="50"/>
      <c r="IE7" s="50"/>
      <c r="IF7" s="50"/>
      <c r="IG7" s="50"/>
      <c r="IH7" s="50"/>
      <c r="II7" s="51"/>
      <c r="IJ7" s="51"/>
      <c r="IK7" s="51"/>
      <c r="IL7" s="51"/>
      <c r="IM7" s="53"/>
    </row>
    <row r="8" s="21" customFormat="1" ht="24.75" customHeight="1" spans="1:247">
      <c r="A8" s="27"/>
      <c r="B8" s="11">
        <v>3</v>
      </c>
      <c r="C8" s="26" t="s">
        <v>37</v>
      </c>
      <c r="D8" s="26" t="s">
        <v>38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53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  <c r="HS8" s="50"/>
      <c r="HT8" s="50"/>
      <c r="HU8" s="50"/>
      <c r="HV8" s="50"/>
      <c r="HW8" s="50"/>
      <c r="HX8" s="50"/>
      <c r="HY8" s="50"/>
      <c r="HZ8" s="50"/>
      <c r="IA8" s="50"/>
      <c r="IB8" s="50"/>
      <c r="IC8" s="50"/>
      <c r="ID8" s="50"/>
      <c r="IE8" s="50"/>
      <c r="IF8" s="50"/>
      <c r="IG8" s="50"/>
      <c r="IH8" s="50"/>
      <c r="II8" s="51"/>
      <c r="IJ8" s="51"/>
      <c r="IK8" s="51"/>
      <c r="IL8" s="51"/>
      <c r="IM8" s="53"/>
    </row>
    <row r="9" s="21" customFormat="1" ht="24.75" customHeight="1" spans="1:247">
      <c r="A9" s="27"/>
      <c r="B9" s="11">
        <v>4</v>
      </c>
      <c r="C9" s="26" t="s">
        <v>39</v>
      </c>
      <c r="D9" s="28" t="s">
        <v>40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53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  <c r="HS9" s="50"/>
      <c r="HT9" s="50"/>
      <c r="HU9" s="50"/>
      <c r="HV9" s="50"/>
      <c r="HW9" s="50"/>
      <c r="HX9" s="50"/>
      <c r="HY9" s="50"/>
      <c r="HZ9" s="50"/>
      <c r="IA9" s="50"/>
      <c r="IB9" s="50"/>
      <c r="IC9" s="50"/>
      <c r="ID9" s="50"/>
      <c r="IE9" s="50"/>
      <c r="IF9" s="50"/>
      <c r="IG9" s="50"/>
      <c r="IH9" s="50"/>
      <c r="II9" s="51"/>
      <c r="IJ9" s="51"/>
      <c r="IK9" s="51"/>
      <c r="IL9" s="51"/>
      <c r="IM9" s="53"/>
    </row>
    <row r="10" s="21" customFormat="1" ht="24.75" customHeight="1" spans="1:247">
      <c r="A10" s="27"/>
      <c r="B10" s="11">
        <v>5</v>
      </c>
      <c r="C10" s="26" t="s">
        <v>41</v>
      </c>
      <c r="D10" s="28" t="s">
        <v>42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53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  <c r="HS10" s="50"/>
      <c r="HT10" s="50"/>
      <c r="HU10" s="50"/>
      <c r="HV10" s="50"/>
      <c r="HW10" s="50"/>
      <c r="HX10" s="50"/>
      <c r="HY10" s="50"/>
      <c r="HZ10" s="50"/>
      <c r="IA10" s="50"/>
      <c r="IB10" s="50"/>
      <c r="IC10" s="50"/>
      <c r="ID10" s="50"/>
      <c r="IE10" s="50"/>
      <c r="IF10" s="50"/>
      <c r="IG10" s="50"/>
      <c r="IH10" s="50"/>
      <c r="II10" s="51"/>
      <c r="IJ10" s="51"/>
      <c r="IK10" s="51"/>
      <c r="IL10" s="51"/>
      <c r="IM10" s="53"/>
    </row>
    <row r="11" s="21" customFormat="1" ht="24.75" customHeight="1" spans="1:247">
      <c r="A11" s="27"/>
      <c r="B11" s="11">
        <v>6</v>
      </c>
      <c r="C11" s="28" t="s">
        <v>43</v>
      </c>
      <c r="D11" s="26" t="s">
        <v>44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53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  <c r="HH11" s="50"/>
      <c r="HI11" s="50"/>
      <c r="HJ11" s="50"/>
      <c r="HK11" s="50"/>
      <c r="HL11" s="50"/>
      <c r="HM11" s="50"/>
      <c r="HN11" s="50"/>
      <c r="HO11" s="50"/>
      <c r="HP11" s="50"/>
      <c r="HQ11" s="50"/>
      <c r="HR11" s="50"/>
      <c r="HS11" s="50"/>
      <c r="HT11" s="50"/>
      <c r="HU11" s="50"/>
      <c r="HV11" s="50"/>
      <c r="HW11" s="50"/>
      <c r="HX11" s="50"/>
      <c r="HY11" s="50"/>
      <c r="HZ11" s="50"/>
      <c r="IA11" s="50"/>
      <c r="IB11" s="50"/>
      <c r="IC11" s="50"/>
      <c r="ID11" s="50"/>
      <c r="IE11" s="50"/>
      <c r="IF11" s="50"/>
      <c r="IG11" s="50"/>
      <c r="IH11" s="50"/>
      <c r="II11" s="51"/>
      <c r="IJ11" s="51"/>
      <c r="IK11" s="51"/>
      <c r="IL11" s="51"/>
      <c r="IM11" s="53"/>
    </row>
    <row r="12" ht="24.75" customHeight="1" spans="1:247">
      <c r="A12" s="29"/>
      <c r="B12" s="11">
        <v>7</v>
      </c>
      <c r="C12" s="28" t="s">
        <v>45</v>
      </c>
      <c r="D12" s="26" t="s">
        <v>46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53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  <c r="HQ12" s="50"/>
      <c r="HR12" s="50"/>
      <c r="HS12" s="50"/>
      <c r="HT12" s="50"/>
      <c r="HU12" s="50"/>
      <c r="HV12" s="50"/>
      <c r="HW12" s="50"/>
      <c r="HX12" s="50"/>
      <c r="HY12" s="50"/>
      <c r="HZ12" s="50"/>
      <c r="IA12" s="50"/>
      <c r="IB12" s="50"/>
      <c r="IC12" s="50"/>
      <c r="ID12" s="50"/>
      <c r="IE12" s="50"/>
      <c r="IF12" s="50"/>
      <c r="IG12" s="50"/>
      <c r="IH12" s="50"/>
      <c r="II12" s="51"/>
      <c r="IJ12" s="51"/>
      <c r="IK12" s="51"/>
      <c r="IL12" s="51"/>
      <c r="IM12" s="53"/>
    </row>
    <row r="13" ht="24.75" customHeight="1" spans="1:247">
      <c r="A13" s="24" t="s">
        <v>47</v>
      </c>
      <c r="B13" s="25" t="s">
        <v>48</v>
      </c>
      <c r="C13" s="25"/>
      <c r="D13" s="25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>
        <f>COUNT(Q14:Q33)</f>
        <v>20</v>
      </c>
      <c r="R13" s="24">
        <f>SUM(R14:R33)</f>
        <v>1523.8</v>
      </c>
      <c r="S13" s="24">
        <f>SUM(S14:S33)</f>
        <v>2543.45</v>
      </c>
      <c r="T13" s="53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50"/>
      <c r="GP13" s="50"/>
      <c r="GQ13" s="50"/>
      <c r="GR13" s="50"/>
      <c r="GS13" s="50"/>
      <c r="GT13" s="50"/>
      <c r="GU13" s="50"/>
      <c r="GV13" s="50"/>
      <c r="GW13" s="50"/>
      <c r="GX13" s="50"/>
      <c r="GY13" s="50"/>
      <c r="GZ13" s="50"/>
      <c r="HA13" s="50"/>
      <c r="HB13" s="50"/>
      <c r="HC13" s="50"/>
      <c r="HD13" s="50"/>
      <c r="HE13" s="50"/>
      <c r="HF13" s="50"/>
      <c r="HG13" s="50"/>
      <c r="HH13" s="50"/>
      <c r="HI13" s="50"/>
      <c r="HJ13" s="50"/>
      <c r="HK13" s="50"/>
      <c r="HL13" s="50"/>
      <c r="HM13" s="50"/>
      <c r="HN13" s="50"/>
      <c r="HO13" s="50"/>
      <c r="HP13" s="50"/>
      <c r="HQ13" s="50"/>
      <c r="HR13" s="50"/>
      <c r="HS13" s="50"/>
      <c r="HT13" s="50"/>
      <c r="HU13" s="50"/>
      <c r="HV13" s="50"/>
      <c r="HW13" s="50"/>
      <c r="HX13" s="50"/>
      <c r="HY13" s="50"/>
      <c r="HZ13" s="50"/>
      <c r="IA13" s="50"/>
      <c r="IB13" s="50"/>
      <c r="IC13" s="50"/>
      <c r="ID13" s="50"/>
      <c r="IE13" s="50"/>
      <c r="IF13" s="50"/>
      <c r="IG13" s="50"/>
      <c r="IH13" s="50"/>
      <c r="II13" s="51"/>
      <c r="IJ13" s="51"/>
      <c r="IK13" s="51"/>
      <c r="IL13" s="51"/>
      <c r="IM13" s="53"/>
    </row>
    <row r="14" ht="24.75" customHeight="1" spans="1:247">
      <c r="A14" s="30" t="s">
        <v>48</v>
      </c>
      <c r="B14" s="11">
        <v>1</v>
      </c>
      <c r="C14" s="26" t="s">
        <v>49</v>
      </c>
      <c r="D14" s="26" t="s">
        <v>50</v>
      </c>
      <c r="E14" s="11">
        <v>1</v>
      </c>
      <c r="F14" s="11"/>
      <c r="G14" s="11"/>
      <c r="H14" s="11" t="s">
        <v>51</v>
      </c>
      <c r="I14" s="11">
        <v>1</v>
      </c>
      <c r="J14" s="11"/>
      <c r="K14" s="11"/>
      <c r="L14" s="11" t="s">
        <v>51</v>
      </c>
      <c r="M14" s="11">
        <f t="shared" ref="M14:M33" si="0">E14*I14</f>
        <v>1</v>
      </c>
      <c r="N14" s="11" t="s">
        <v>52</v>
      </c>
      <c r="O14" s="11">
        <v>12</v>
      </c>
      <c r="P14" s="11">
        <v>4</v>
      </c>
      <c r="Q14" s="11">
        <v>1</v>
      </c>
      <c r="R14" s="11">
        <f t="shared" ref="R14:R33" si="1">O14*P14*Q14</f>
        <v>48</v>
      </c>
      <c r="S14" s="11">
        <f t="shared" ref="S14:S33" si="2">M14*R14</f>
        <v>48</v>
      </c>
      <c r="T14" s="53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  <c r="HS14" s="50"/>
      <c r="HT14" s="50"/>
      <c r="HU14" s="50"/>
      <c r="HV14" s="50"/>
      <c r="HW14" s="50"/>
      <c r="HX14" s="50"/>
      <c r="HY14" s="50"/>
      <c r="HZ14" s="50"/>
      <c r="IA14" s="50"/>
      <c r="IB14" s="50"/>
      <c r="IC14" s="50"/>
      <c r="ID14" s="50"/>
      <c r="IE14" s="50"/>
      <c r="IF14" s="50"/>
      <c r="IG14" s="50"/>
      <c r="IH14" s="50"/>
      <c r="II14" s="51"/>
      <c r="IJ14" s="51"/>
      <c r="IK14" s="51"/>
      <c r="IL14" s="51"/>
      <c r="IM14" s="53"/>
    </row>
    <row r="15" ht="24.75" customHeight="1" spans="1:247">
      <c r="A15" s="27"/>
      <c r="B15" s="11">
        <v>2</v>
      </c>
      <c r="C15" s="26"/>
      <c r="D15" s="26" t="s">
        <v>53</v>
      </c>
      <c r="E15" s="11">
        <v>1</v>
      </c>
      <c r="F15" s="11"/>
      <c r="G15" s="11"/>
      <c r="H15" s="11" t="s">
        <v>51</v>
      </c>
      <c r="I15" s="11">
        <v>1</v>
      </c>
      <c r="J15" s="11"/>
      <c r="K15" s="11"/>
      <c r="L15" s="11" t="s">
        <v>51</v>
      </c>
      <c r="M15" s="11">
        <f t="shared" si="0"/>
        <v>1</v>
      </c>
      <c r="N15" s="11" t="s">
        <v>52</v>
      </c>
      <c r="O15" s="11">
        <v>12</v>
      </c>
      <c r="P15" s="11">
        <v>4</v>
      </c>
      <c r="Q15" s="11">
        <v>2</v>
      </c>
      <c r="R15" s="11">
        <f t="shared" si="1"/>
        <v>96</v>
      </c>
      <c r="S15" s="11">
        <f t="shared" si="2"/>
        <v>96</v>
      </c>
      <c r="T15" s="53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1"/>
      <c r="IJ15" s="51"/>
      <c r="IK15" s="51"/>
      <c r="IL15" s="51"/>
      <c r="IM15" s="53"/>
    </row>
    <row r="16" ht="24.75" customHeight="1" spans="1:247">
      <c r="A16" s="27"/>
      <c r="B16" s="11">
        <v>3</v>
      </c>
      <c r="C16" s="31" t="s">
        <v>54</v>
      </c>
      <c r="D16" s="26" t="s">
        <v>55</v>
      </c>
      <c r="E16" s="11">
        <v>1</v>
      </c>
      <c r="F16" s="11"/>
      <c r="G16" s="11"/>
      <c r="H16" s="11" t="s">
        <v>51</v>
      </c>
      <c r="I16" s="11">
        <v>1</v>
      </c>
      <c r="J16" s="11"/>
      <c r="K16" s="11"/>
      <c r="L16" s="11" t="s">
        <v>51</v>
      </c>
      <c r="M16" s="11">
        <f t="shared" si="0"/>
        <v>1</v>
      </c>
      <c r="N16" s="11" t="s">
        <v>52</v>
      </c>
      <c r="O16" s="11">
        <v>12</v>
      </c>
      <c r="P16" s="11">
        <v>8</v>
      </c>
      <c r="Q16" s="11">
        <v>1</v>
      </c>
      <c r="R16" s="11">
        <f t="shared" si="1"/>
        <v>96</v>
      </c>
      <c r="S16" s="11">
        <f t="shared" si="2"/>
        <v>96</v>
      </c>
      <c r="T16" s="53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  <c r="HS16" s="50"/>
      <c r="HT16" s="50"/>
      <c r="HU16" s="50"/>
      <c r="HV16" s="50"/>
      <c r="HW16" s="50"/>
      <c r="HX16" s="50"/>
      <c r="HY16" s="50"/>
      <c r="HZ16" s="50"/>
      <c r="IA16" s="50"/>
      <c r="IB16" s="50"/>
      <c r="IC16" s="50"/>
      <c r="ID16" s="50"/>
      <c r="IE16" s="50"/>
      <c r="IF16" s="50"/>
      <c r="IG16" s="50"/>
      <c r="IH16" s="50"/>
      <c r="II16" s="51"/>
      <c r="IJ16" s="51"/>
      <c r="IK16" s="51"/>
      <c r="IL16" s="51"/>
      <c r="IM16" s="53"/>
    </row>
    <row r="17" ht="24.75" customHeight="1" spans="1:247">
      <c r="A17" s="27"/>
      <c r="B17" s="32">
        <v>4</v>
      </c>
      <c r="C17" s="33"/>
      <c r="D17" s="34" t="s">
        <v>56</v>
      </c>
      <c r="E17" s="11">
        <v>1</v>
      </c>
      <c r="F17" s="11"/>
      <c r="G17" s="11"/>
      <c r="H17" s="11" t="s">
        <v>51</v>
      </c>
      <c r="I17" s="11">
        <v>1</v>
      </c>
      <c r="J17" s="11"/>
      <c r="K17" s="11"/>
      <c r="L17" s="11" t="s">
        <v>51</v>
      </c>
      <c r="M17" s="11">
        <f t="shared" si="0"/>
        <v>1</v>
      </c>
      <c r="N17" s="11" t="s">
        <v>52</v>
      </c>
      <c r="O17" s="11">
        <v>12</v>
      </c>
      <c r="P17" s="11">
        <v>4</v>
      </c>
      <c r="Q17" s="11">
        <v>1</v>
      </c>
      <c r="R17" s="11">
        <f t="shared" si="1"/>
        <v>48</v>
      </c>
      <c r="S17" s="11">
        <f t="shared" si="2"/>
        <v>48</v>
      </c>
      <c r="T17" s="53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  <c r="HS17" s="50"/>
      <c r="HT17" s="50"/>
      <c r="HU17" s="50"/>
      <c r="HV17" s="50"/>
      <c r="HW17" s="50"/>
      <c r="HX17" s="50"/>
      <c r="HY17" s="50"/>
      <c r="HZ17" s="50"/>
      <c r="IA17" s="50"/>
      <c r="IB17" s="50"/>
      <c r="IC17" s="50"/>
      <c r="ID17" s="50"/>
      <c r="IE17" s="50"/>
      <c r="IF17" s="50"/>
      <c r="IG17" s="50"/>
      <c r="IH17" s="50"/>
      <c r="II17" s="51"/>
      <c r="IJ17" s="51"/>
      <c r="IK17" s="51"/>
      <c r="IL17" s="51"/>
      <c r="IM17" s="53"/>
    </row>
    <row r="18" ht="24.75" customHeight="1" spans="1:247">
      <c r="A18" s="35"/>
      <c r="B18" s="36">
        <v>5</v>
      </c>
      <c r="C18" s="37" t="s">
        <v>57</v>
      </c>
      <c r="D18" s="37" t="s">
        <v>58</v>
      </c>
      <c r="E18" s="38">
        <v>1</v>
      </c>
      <c r="F18" s="11"/>
      <c r="G18" s="11"/>
      <c r="H18" s="11" t="s">
        <v>51</v>
      </c>
      <c r="I18" s="11">
        <v>1</v>
      </c>
      <c r="J18" s="11"/>
      <c r="K18" s="11"/>
      <c r="L18" s="11" t="s">
        <v>51</v>
      </c>
      <c r="M18" s="11">
        <f t="shared" si="0"/>
        <v>1</v>
      </c>
      <c r="N18" s="11" t="s">
        <v>52</v>
      </c>
      <c r="O18" s="11">
        <v>12</v>
      </c>
      <c r="P18" s="11">
        <v>2</v>
      </c>
      <c r="Q18" s="11">
        <v>1</v>
      </c>
      <c r="R18" s="11">
        <f t="shared" si="1"/>
        <v>24</v>
      </c>
      <c r="S18" s="11">
        <f t="shared" si="2"/>
        <v>24</v>
      </c>
      <c r="T18" s="53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  <c r="HL18" s="50"/>
      <c r="HM18" s="50"/>
      <c r="HN18" s="50"/>
      <c r="HO18" s="50"/>
      <c r="HP18" s="50"/>
      <c r="HQ18" s="50"/>
      <c r="HR18" s="50"/>
      <c r="HS18" s="50"/>
      <c r="HT18" s="50"/>
      <c r="HU18" s="50"/>
      <c r="HV18" s="50"/>
      <c r="HW18" s="50"/>
      <c r="HX18" s="50"/>
      <c r="HY18" s="50"/>
      <c r="HZ18" s="50"/>
      <c r="IA18" s="50"/>
      <c r="IB18" s="50"/>
      <c r="IC18" s="50"/>
      <c r="ID18" s="50"/>
      <c r="IE18" s="50"/>
      <c r="IF18" s="50"/>
      <c r="IG18" s="50"/>
      <c r="IH18" s="50"/>
      <c r="II18" s="51"/>
      <c r="IJ18" s="51"/>
      <c r="IK18" s="51"/>
      <c r="IL18" s="51"/>
      <c r="IM18" s="53"/>
    </row>
    <row r="19" ht="24.75" customHeight="1" spans="1:247">
      <c r="A19" s="35"/>
      <c r="B19" s="36">
        <v>6</v>
      </c>
      <c r="C19" s="37"/>
      <c r="D19" s="37" t="s">
        <v>59</v>
      </c>
      <c r="E19" s="38">
        <v>1</v>
      </c>
      <c r="F19" s="11"/>
      <c r="G19" s="11"/>
      <c r="H19" s="11" t="s">
        <v>51</v>
      </c>
      <c r="I19" s="11">
        <v>1</v>
      </c>
      <c r="J19" s="11"/>
      <c r="K19" s="11"/>
      <c r="L19" s="11" t="s">
        <v>51</v>
      </c>
      <c r="M19" s="11">
        <f t="shared" si="0"/>
        <v>1</v>
      </c>
      <c r="N19" s="11" t="s">
        <v>52</v>
      </c>
      <c r="O19" s="11">
        <v>12</v>
      </c>
      <c r="P19" s="11">
        <v>2</v>
      </c>
      <c r="Q19" s="11">
        <v>1</v>
      </c>
      <c r="R19" s="11">
        <f t="shared" si="1"/>
        <v>24</v>
      </c>
      <c r="S19" s="11">
        <f t="shared" si="2"/>
        <v>24</v>
      </c>
      <c r="T19" s="53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1"/>
      <c r="IJ19" s="51"/>
      <c r="IK19" s="51"/>
      <c r="IL19" s="51"/>
      <c r="IM19" s="53"/>
    </row>
    <row r="20" ht="24.75" customHeight="1" spans="1:247">
      <c r="A20" s="35"/>
      <c r="B20" s="36">
        <v>7</v>
      </c>
      <c r="C20" s="37"/>
      <c r="D20" s="37" t="s">
        <v>60</v>
      </c>
      <c r="E20" s="38">
        <v>1</v>
      </c>
      <c r="F20" s="11"/>
      <c r="G20" s="11"/>
      <c r="H20" s="11" t="s">
        <v>51</v>
      </c>
      <c r="I20" s="11">
        <v>1</v>
      </c>
      <c r="J20" s="11"/>
      <c r="K20" s="11"/>
      <c r="L20" s="11" t="s">
        <v>51</v>
      </c>
      <c r="M20" s="11">
        <f t="shared" si="0"/>
        <v>1</v>
      </c>
      <c r="N20" s="11" t="s">
        <v>52</v>
      </c>
      <c r="O20" s="11">
        <v>12</v>
      </c>
      <c r="P20" s="11">
        <v>2</v>
      </c>
      <c r="Q20" s="11">
        <v>1</v>
      </c>
      <c r="R20" s="11">
        <f t="shared" si="1"/>
        <v>24</v>
      </c>
      <c r="S20" s="11">
        <f t="shared" si="2"/>
        <v>24</v>
      </c>
      <c r="T20" s="53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0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50"/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50"/>
      <c r="HC20" s="50"/>
      <c r="HD20" s="50"/>
      <c r="HE20" s="50"/>
      <c r="HF20" s="50"/>
      <c r="HG20" s="50"/>
      <c r="HH20" s="50"/>
      <c r="HI20" s="50"/>
      <c r="HJ20" s="50"/>
      <c r="HK20" s="50"/>
      <c r="HL20" s="50"/>
      <c r="HM20" s="50"/>
      <c r="HN20" s="50"/>
      <c r="HO20" s="50"/>
      <c r="HP20" s="50"/>
      <c r="HQ20" s="50"/>
      <c r="HR20" s="50"/>
      <c r="HS20" s="50"/>
      <c r="HT20" s="50"/>
      <c r="HU20" s="50"/>
      <c r="HV20" s="50"/>
      <c r="HW20" s="50"/>
      <c r="HX20" s="50"/>
      <c r="HY20" s="50"/>
      <c r="HZ20" s="50"/>
      <c r="IA20" s="50"/>
      <c r="IB20" s="50"/>
      <c r="IC20" s="50"/>
      <c r="ID20" s="50"/>
      <c r="IE20" s="50"/>
      <c r="IF20" s="50"/>
      <c r="IG20" s="50"/>
      <c r="IH20" s="50"/>
      <c r="II20" s="51"/>
      <c r="IJ20" s="51"/>
      <c r="IK20" s="51"/>
      <c r="IL20" s="51"/>
      <c r="IM20" s="53"/>
    </row>
    <row r="21" ht="36" spans="1:247">
      <c r="A21" s="35"/>
      <c r="B21" s="36">
        <v>8</v>
      </c>
      <c r="C21" s="39" t="s">
        <v>61</v>
      </c>
      <c r="D21" s="37" t="s">
        <v>62</v>
      </c>
      <c r="E21" s="38">
        <v>1</v>
      </c>
      <c r="F21" s="11"/>
      <c r="G21" s="11"/>
      <c r="H21" s="11" t="s">
        <v>51</v>
      </c>
      <c r="I21" s="11">
        <v>1</v>
      </c>
      <c r="J21" s="11"/>
      <c r="K21" s="11"/>
      <c r="L21" s="11" t="s">
        <v>51</v>
      </c>
      <c r="M21" s="11">
        <f t="shared" si="0"/>
        <v>1</v>
      </c>
      <c r="N21" s="11" t="s">
        <v>52</v>
      </c>
      <c r="O21" s="11">
        <v>12</v>
      </c>
      <c r="P21" s="11">
        <v>30</v>
      </c>
      <c r="Q21" s="11">
        <v>1</v>
      </c>
      <c r="R21" s="11">
        <f t="shared" si="1"/>
        <v>360</v>
      </c>
      <c r="S21" s="11">
        <f t="shared" si="2"/>
        <v>360</v>
      </c>
      <c r="T21" s="53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  <c r="FP21" s="50"/>
      <c r="FQ21" s="50"/>
      <c r="FR21" s="50"/>
      <c r="FS21" s="50"/>
      <c r="FT21" s="50"/>
      <c r="FU21" s="50"/>
      <c r="FV21" s="50"/>
      <c r="FW21" s="50"/>
      <c r="FX21" s="50"/>
      <c r="FY21" s="50"/>
      <c r="FZ21" s="50"/>
      <c r="GA21" s="50"/>
      <c r="GB21" s="50"/>
      <c r="GC21" s="50"/>
      <c r="GD21" s="50"/>
      <c r="GE21" s="50"/>
      <c r="GF21" s="50"/>
      <c r="GG21" s="50"/>
      <c r="GH21" s="50"/>
      <c r="GI21" s="50"/>
      <c r="GJ21" s="50"/>
      <c r="GK21" s="50"/>
      <c r="GL21" s="50"/>
      <c r="GM21" s="50"/>
      <c r="GN21" s="50"/>
      <c r="GO21" s="50"/>
      <c r="GP21" s="50"/>
      <c r="GQ21" s="50"/>
      <c r="GR21" s="50"/>
      <c r="GS21" s="50"/>
      <c r="GT21" s="50"/>
      <c r="GU21" s="50"/>
      <c r="GV21" s="50"/>
      <c r="GW21" s="50"/>
      <c r="GX21" s="50"/>
      <c r="GY21" s="50"/>
      <c r="GZ21" s="50"/>
      <c r="HA21" s="50"/>
      <c r="HB21" s="50"/>
      <c r="HC21" s="50"/>
      <c r="HD21" s="50"/>
      <c r="HE21" s="50"/>
      <c r="HF21" s="50"/>
      <c r="HG21" s="50"/>
      <c r="HH21" s="50"/>
      <c r="HI21" s="50"/>
      <c r="HJ21" s="50"/>
      <c r="HK21" s="50"/>
      <c r="HL21" s="50"/>
      <c r="HM21" s="50"/>
      <c r="HN21" s="50"/>
      <c r="HO21" s="50"/>
      <c r="HP21" s="50"/>
      <c r="HQ21" s="50"/>
      <c r="HR21" s="50"/>
      <c r="HS21" s="50"/>
      <c r="HT21" s="50"/>
      <c r="HU21" s="50"/>
      <c r="HV21" s="50"/>
      <c r="HW21" s="50"/>
      <c r="HX21" s="50"/>
      <c r="HY21" s="50"/>
      <c r="HZ21" s="50"/>
      <c r="IA21" s="50"/>
      <c r="IB21" s="50"/>
      <c r="IC21" s="50"/>
      <c r="ID21" s="50"/>
      <c r="IE21" s="50"/>
      <c r="IF21" s="50"/>
      <c r="IG21" s="50"/>
      <c r="IH21" s="50"/>
      <c r="II21" s="51"/>
      <c r="IJ21" s="51"/>
      <c r="IK21" s="51"/>
      <c r="IL21" s="51"/>
      <c r="IM21" s="53"/>
    </row>
    <row r="22" ht="24.75" customHeight="1" spans="1:247">
      <c r="A22" s="35"/>
      <c r="B22" s="36">
        <v>9</v>
      </c>
      <c r="C22" s="39"/>
      <c r="D22" s="37" t="s">
        <v>63</v>
      </c>
      <c r="E22" s="38">
        <v>2</v>
      </c>
      <c r="F22" s="11" t="s">
        <v>51</v>
      </c>
      <c r="G22" s="11"/>
      <c r="H22" s="11"/>
      <c r="I22" s="11">
        <v>1</v>
      </c>
      <c r="J22" s="11"/>
      <c r="K22" s="11"/>
      <c r="L22" s="11" t="s">
        <v>51</v>
      </c>
      <c r="M22" s="11">
        <f t="shared" si="0"/>
        <v>2</v>
      </c>
      <c r="N22" s="11" t="s">
        <v>52</v>
      </c>
      <c r="O22" s="11">
        <v>12</v>
      </c>
      <c r="P22" s="11">
        <v>30</v>
      </c>
      <c r="Q22" s="11">
        <v>1</v>
      </c>
      <c r="R22" s="11">
        <f t="shared" si="1"/>
        <v>360</v>
      </c>
      <c r="S22" s="11">
        <f t="shared" si="2"/>
        <v>720</v>
      </c>
      <c r="T22" s="53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  <c r="FP22" s="50"/>
      <c r="FQ22" s="50"/>
      <c r="FR22" s="50"/>
      <c r="FS22" s="50"/>
      <c r="FT22" s="50"/>
      <c r="FU22" s="50"/>
      <c r="FV22" s="50"/>
      <c r="FW22" s="50"/>
      <c r="FX22" s="50"/>
      <c r="FY22" s="50"/>
      <c r="FZ22" s="50"/>
      <c r="GA22" s="50"/>
      <c r="GB22" s="50"/>
      <c r="GC22" s="50"/>
      <c r="GD22" s="50"/>
      <c r="GE22" s="50"/>
      <c r="GF22" s="50"/>
      <c r="GG22" s="50"/>
      <c r="GH22" s="50"/>
      <c r="GI22" s="50"/>
      <c r="GJ22" s="50"/>
      <c r="GK22" s="50"/>
      <c r="GL22" s="50"/>
      <c r="GM22" s="50"/>
      <c r="GN22" s="50"/>
      <c r="GO22" s="50"/>
      <c r="GP22" s="50"/>
      <c r="GQ22" s="50"/>
      <c r="GR22" s="50"/>
      <c r="GS22" s="50"/>
      <c r="GT22" s="50"/>
      <c r="GU22" s="50"/>
      <c r="GV22" s="50"/>
      <c r="GW22" s="50"/>
      <c r="GX22" s="50"/>
      <c r="GY22" s="50"/>
      <c r="GZ22" s="50"/>
      <c r="HA22" s="50"/>
      <c r="HB22" s="50"/>
      <c r="HC22" s="50"/>
      <c r="HD22" s="50"/>
      <c r="HE22" s="50"/>
      <c r="HF22" s="50"/>
      <c r="HG22" s="50"/>
      <c r="HH22" s="50"/>
      <c r="HI22" s="50"/>
      <c r="HJ22" s="50"/>
      <c r="HK22" s="50"/>
      <c r="HL22" s="50"/>
      <c r="HM22" s="50"/>
      <c r="HN22" s="50"/>
      <c r="HO22" s="50"/>
      <c r="HP22" s="50"/>
      <c r="HQ22" s="50"/>
      <c r="HR22" s="50"/>
      <c r="HS22" s="50"/>
      <c r="HT22" s="50"/>
      <c r="HU22" s="50"/>
      <c r="HV22" s="50"/>
      <c r="HW22" s="50"/>
      <c r="HX22" s="50"/>
      <c r="HY22" s="50"/>
      <c r="HZ22" s="50"/>
      <c r="IA22" s="50"/>
      <c r="IB22" s="50"/>
      <c r="IC22" s="50"/>
      <c r="ID22" s="50"/>
      <c r="IE22" s="50"/>
      <c r="IF22" s="50"/>
      <c r="IG22" s="50"/>
      <c r="IH22" s="50"/>
      <c r="II22" s="51"/>
      <c r="IJ22" s="51"/>
      <c r="IK22" s="51"/>
      <c r="IL22" s="51"/>
      <c r="IM22" s="53"/>
    </row>
    <row r="23" ht="24.75" customHeight="1" spans="1:247">
      <c r="A23" s="35"/>
      <c r="B23" s="36">
        <v>10</v>
      </c>
      <c r="C23" s="37" t="s">
        <v>64</v>
      </c>
      <c r="D23" s="37" t="s">
        <v>65</v>
      </c>
      <c r="E23" s="38">
        <v>2</v>
      </c>
      <c r="F23" s="11" t="s">
        <v>51</v>
      </c>
      <c r="G23" s="11"/>
      <c r="H23" s="11"/>
      <c r="I23" s="11">
        <v>1.5</v>
      </c>
      <c r="J23" s="11"/>
      <c r="K23" s="11" t="s">
        <v>51</v>
      </c>
      <c r="L23" s="11"/>
      <c r="M23" s="11">
        <f t="shared" si="0"/>
        <v>3</v>
      </c>
      <c r="N23" s="11" t="s">
        <v>52</v>
      </c>
      <c r="O23" s="11">
        <v>12</v>
      </c>
      <c r="P23" s="11">
        <v>2</v>
      </c>
      <c r="Q23" s="11">
        <v>8</v>
      </c>
      <c r="R23" s="11">
        <f t="shared" si="1"/>
        <v>192</v>
      </c>
      <c r="S23" s="11">
        <f t="shared" si="2"/>
        <v>576</v>
      </c>
      <c r="T23" s="53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  <c r="FP23" s="50"/>
      <c r="FQ23" s="50"/>
      <c r="FR23" s="50"/>
      <c r="FS23" s="50"/>
      <c r="FT23" s="50"/>
      <c r="FU23" s="50"/>
      <c r="FV23" s="50"/>
      <c r="FW23" s="50"/>
      <c r="FX23" s="50"/>
      <c r="FY23" s="50"/>
      <c r="FZ23" s="50"/>
      <c r="GA23" s="50"/>
      <c r="GB23" s="50"/>
      <c r="GC23" s="50"/>
      <c r="GD23" s="50"/>
      <c r="GE23" s="50"/>
      <c r="GF23" s="50"/>
      <c r="GG23" s="50"/>
      <c r="GH23" s="50"/>
      <c r="GI23" s="50"/>
      <c r="GJ23" s="50"/>
      <c r="GK23" s="50"/>
      <c r="GL23" s="50"/>
      <c r="GM23" s="50"/>
      <c r="GN23" s="50"/>
      <c r="GO23" s="50"/>
      <c r="GP23" s="50"/>
      <c r="GQ23" s="50"/>
      <c r="GR23" s="50"/>
      <c r="GS23" s="50"/>
      <c r="GT23" s="50"/>
      <c r="GU23" s="50"/>
      <c r="GV23" s="50"/>
      <c r="GW23" s="50"/>
      <c r="GX23" s="50"/>
      <c r="GY23" s="50"/>
      <c r="GZ23" s="50"/>
      <c r="HA23" s="50"/>
      <c r="HB23" s="50"/>
      <c r="HC23" s="50"/>
      <c r="HD23" s="50"/>
      <c r="HE23" s="50"/>
      <c r="HF23" s="50"/>
      <c r="HG23" s="50"/>
      <c r="HH23" s="50"/>
      <c r="HI23" s="50"/>
      <c r="HJ23" s="50"/>
      <c r="HK23" s="50"/>
      <c r="HL23" s="50"/>
      <c r="HM23" s="50"/>
      <c r="HN23" s="50"/>
      <c r="HO23" s="50"/>
      <c r="HP23" s="50"/>
      <c r="HQ23" s="50"/>
      <c r="HR23" s="50"/>
      <c r="HS23" s="50"/>
      <c r="HT23" s="50"/>
      <c r="HU23" s="50"/>
      <c r="HV23" s="50"/>
      <c r="HW23" s="50"/>
      <c r="HX23" s="50"/>
      <c r="HY23" s="50"/>
      <c r="HZ23" s="50"/>
      <c r="IA23" s="50"/>
      <c r="IB23" s="50"/>
      <c r="IC23" s="50"/>
      <c r="ID23" s="50"/>
      <c r="IE23" s="50"/>
      <c r="IF23" s="50"/>
      <c r="IG23" s="50"/>
      <c r="IH23" s="50"/>
      <c r="II23" s="51"/>
      <c r="IJ23" s="51"/>
      <c r="IK23" s="51"/>
      <c r="IL23" s="51"/>
      <c r="IM23" s="53"/>
    </row>
    <row r="24" s="21" customFormat="1" ht="24.75" customHeight="1" spans="1:247">
      <c r="A24" s="35"/>
      <c r="B24" s="36">
        <v>11</v>
      </c>
      <c r="C24" s="39" t="s">
        <v>66</v>
      </c>
      <c r="D24" s="39" t="s">
        <v>67</v>
      </c>
      <c r="E24" s="38">
        <v>2</v>
      </c>
      <c r="F24" s="11" t="s">
        <v>51</v>
      </c>
      <c r="G24" s="11"/>
      <c r="H24" s="11"/>
      <c r="I24" s="11">
        <v>1</v>
      </c>
      <c r="J24" s="11"/>
      <c r="K24" s="11"/>
      <c r="L24" s="11" t="s">
        <v>51</v>
      </c>
      <c r="M24" s="11">
        <f t="shared" si="0"/>
        <v>2</v>
      </c>
      <c r="N24" s="52" t="s">
        <v>52</v>
      </c>
      <c r="O24" s="11">
        <v>12</v>
      </c>
      <c r="P24" s="11">
        <v>1</v>
      </c>
      <c r="Q24" s="11">
        <v>5</v>
      </c>
      <c r="R24" s="11">
        <f t="shared" si="1"/>
        <v>60</v>
      </c>
      <c r="S24" s="11">
        <f t="shared" si="2"/>
        <v>120</v>
      </c>
      <c r="T24" s="54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  <c r="FP24" s="50"/>
      <c r="FQ24" s="50"/>
      <c r="FR24" s="50"/>
      <c r="FS24" s="50"/>
      <c r="FT24" s="50"/>
      <c r="FU24" s="50"/>
      <c r="FV24" s="50"/>
      <c r="FW24" s="50"/>
      <c r="FX24" s="50"/>
      <c r="FY24" s="50"/>
      <c r="FZ24" s="50"/>
      <c r="GA24" s="50"/>
      <c r="GB24" s="50"/>
      <c r="GC24" s="50"/>
      <c r="GD24" s="50"/>
      <c r="GE24" s="50"/>
      <c r="GF24" s="50"/>
      <c r="GG24" s="50"/>
      <c r="GH24" s="50"/>
      <c r="GI24" s="50"/>
      <c r="GJ24" s="50"/>
      <c r="GK24" s="50"/>
      <c r="GL24" s="50"/>
      <c r="GM24" s="50"/>
      <c r="GN24" s="50"/>
      <c r="GO24" s="50"/>
      <c r="GP24" s="50"/>
      <c r="GQ24" s="50"/>
      <c r="GR24" s="50"/>
      <c r="GS24" s="50"/>
      <c r="GT24" s="50"/>
      <c r="GU24" s="50"/>
      <c r="GV24" s="50"/>
      <c r="GW24" s="50"/>
      <c r="GX24" s="50"/>
      <c r="GY24" s="50"/>
      <c r="GZ24" s="50"/>
      <c r="HA24" s="50"/>
      <c r="HB24" s="50"/>
      <c r="HC24" s="50"/>
      <c r="HD24" s="50"/>
      <c r="HE24" s="50"/>
      <c r="HF24" s="50"/>
      <c r="HG24" s="50"/>
      <c r="HH24" s="50"/>
      <c r="HI24" s="50"/>
      <c r="HJ24" s="50"/>
      <c r="HK24" s="50"/>
      <c r="HL24" s="50"/>
      <c r="HM24" s="50"/>
      <c r="HN24" s="50"/>
      <c r="HO24" s="50"/>
      <c r="HP24" s="50"/>
      <c r="HQ24" s="50"/>
      <c r="HR24" s="50"/>
      <c r="HS24" s="50"/>
      <c r="HT24" s="50"/>
      <c r="HU24" s="50"/>
      <c r="HV24" s="50"/>
      <c r="HW24" s="50"/>
      <c r="HX24" s="50"/>
      <c r="HY24" s="50"/>
      <c r="HZ24" s="50"/>
      <c r="IA24" s="50"/>
      <c r="IB24" s="50"/>
      <c r="IC24" s="50"/>
      <c r="ID24" s="50"/>
      <c r="IE24" s="50"/>
      <c r="IF24" s="50"/>
      <c r="IG24" s="50"/>
      <c r="IH24" s="50"/>
      <c r="II24" s="51"/>
      <c r="IJ24" s="51"/>
      <c r="IK24" s="51"/>
      <c r="IL24" s="51"/>
      <c r="IM24" s="56"/>
    </row>
    <row r="25" s="21" customFormat="1" ht="24.75" customHeight="1" spans="1:247">
      <c r="A25" s="27"/>
      <c r="B25" s="40">
        <v>12</v>
      </c>
      <c r="C25" s="41" t="s">
        <v>68</v>
      </c>
      <c r="D25" s="41" t="s">
        <v>69</v>
      </c>
      <c r="E25" s="11">
        <v>1.5</v>
      </c>
      <c r="F25" s="11"/>
      <c r="G25" s="11" t="s">
        <v>51</v>
      </c>
      <c r="H25" s="11"/>
      <c r="I25" s="11">
        <v>1.5</v>
      </c>
      <c r="J25" s="11"/>
      <c r="K25" s="11" t="s">
        <v>51</v>
      </c>
      <c r="L25" s="11"/>
      <c r="M25" s="11">
        <f t="shared" si="0"/>
        <v>2.25</v>
      </c>
      <c r="N25" s="11" t="s">
        <v>52</v>
      </c>
      <c r="O25" s="11">
        <v>12</v>
      </c>
      <c r="P25" s="11">
        <v>1</v>
      </c>
      <c r="Q25" s="11">
        <v>5</v>
      </c>
      <c r="R25" s="11">
        <f t="shared" si="1"/>
        <v>60</v>
      </c>
      <c r="S25" s="11">
        <f t="shared" si="2"/>
        <v>135</v>
      </c>
      <c r="T25" s="53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1"/>
      <c r="IJ25" s="51"/>
      <c r="IK25" s="51"/>
      <c r="IL25" s="51"/>
      <c r="IM25" s="53"/>
    </row>
    <row r="26" s="21" customFormat="1" ht="24.75" customHeight="1" spans="1:247">
      <c r="A26" s="27"/>
      <c r="B26" s="11">
        <v>13</v>
      </c>
      <c r="C26" s="26"/>
      <c r="D26" s="26" t="s">
        <v>70</v>
      </c>
      <c r="E26" s="11">
        <v>1.5</v>
      </c>
      <c r="F26" s="11"/>
      <c r="G26" s="11" t="s">
        <v>51</v>
      </c>
      <c r="H26" s="11"/>
      <c r="I26" s="11">
        <v>1.5</v>
      </c>
      <c r="J26" s="11"/>
      <c r="K26" s="11" t="s">
        <v>51</v>
      </c>
      <c r="L26" s="11"/>
      <c r="M26" s="11">
        <f t="shared" si="0"/>
        <v>2.25</v>
      </c>
      <c r="N26" s="11" t="s">
        <v>52</v>
      </c>
      <c r="O26" s="11">
        <v>12</v>
      </c>
      <c r="P26" s="11">
        <v>1</v>
      </c>
      <c r="Q26" s="11">
        <v>5</v>
      </c>
      <c r="R26" s="11">
        <f t="shared" si="1"/>
        <v>60</v>
      </c>
      <c r="S26" s="11">
        <f t="shared" si="2"/>
        <v>135</v>
      </c>
      <c r="T26" s="53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  <c r="FS26" s="50"/>
      <c r="FT26" s="50"/>
      <c r="FU26" s="50"/>
      <c r="FV26" s="50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  <c r="HS26" s="50"/>
      <c r="HT26" s="50"/>
      <c r="HU26" s="50"/>
      <c r="HV26" s="50"/>
      <c r="HW26" s="50"/>
      <c r="HX26" s="50"/>
      <c r="HY26" s="50"/>
      <c r="HZ26" s="50"/>
      <c r="IA26" s="50"/>
      <c r="IB26" s="50"/>
      <c r="IC26" s="50"/>
      <c r="ID26" s="50"/>
      <c r="IE26" s="50"/>
      <c r="IF26" s="50"/>
      <c r="IG26" s="50"/>
      <c r="IH26" s="50"/>
      <c r="II26" s="51"/>
      <c r="IJ26" s="51"/>
      <c r="IK26" s="51"/>
      <c r="IL26" s="51"/>
      <c r="IM26" s="53"/>
    </row>
    <row r="27" s="21" customFormat="1" ht="24.75" customHeight="1" spans="1:247">
      <c r="A27" s="27"/>
      <c r="B27" s="11">
        <v>15</v>
      </c>
      <c r="C27" s="42" t="s">
        <v>71</v>
      </c>
      <c r="D27" s="28" t="s">
        <v>72</v>
      </c>
      <c r="E27" s="11">
        <v>1.5</v>
      </c>
      <c r="F27" s="11"/>
      <c r="G27" s="11" t="s">
        <v>51</v>
      </c>
      <c r="H27" s="11"/>
      <c r="I27" s="11">
        <v>1.5</v>
      </c>
      <c r="J27" s="11"/>
      <c r="K27" s="11" t="s">
        <v>51</v>
      </c>
      <c r="L27" s="11"/>
      <c r="M27" s="11">
        <f t="shared" si="0"/>
        <v>2.25</v>
      </c>
      <c r="N27" s="11" t="s">
        <v>73</v>
      </c>
      <c r="O27" s="11">
        <v>1</v>
      </c>
      <c r="P27" s="11">
        <v>1</v>
      </c>
      <c r="Q27" s="11">
        <v>1</v>
      </c>
      <c r="R27" s="11">
        <f t="shared" si="1"/>
        <v>1</v>
      </c>
      <c r="S27" s="11">
        <f t="shared" si="2"/>
        <v>2.25</v>
      </c>
      <c r="T27" s="53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  <c r="FS27" s="50"/>
      <c r="FT27" s="50"/>
      <c r="FU27" s="50"/>
      <c r="FV27" s="50"/>
      <c r="FW27" s="50"/>
      <c r="FX27" s="50"/>
      <c r="FY27" s="50"/>
      <c r="FZ27" s="50"/>
      <c r="GA27" s="50"/>
      <c r="GB27" s="50"/>
      <c r="GC27" s="50"/>
      <c r="GD27" s="50"/>
      <c r="GE27" s="50"/>
      <c r="GF27" s="50"/>
      <c r="GG27" s="50"/>
      <c r="GH27" s="50"/>
      <c r="GI27" s="50"/>
      <c r="GJ27" s="50"/>
      <c r="GK27" s="50"/>
      <c r="GL27" s="50"/>
      <c r="GM27" s="50"/>
      <c r="GN27" s="50"/>
      <c r="GO27" s="50"/>
      <c r="GP27" s="50"/>
      <c r="GQ27" s="50"/>
      <c r="GR27" s="50"/>
      <c r="GS27" s="50"/>
      <c r="GT27" s="50"/>
      <c r="GU27" s="50"/>
      <c r="GV27" s="50"/>
      <c r="GW27" s="50"/>
      <c r="GX27" s="50"/>
      <c r="GY27" s="50"/>
      <c r="GZ27" s="50"/>
      <c r="HA27" s="50"/>
      <c r="HB27" s="50"/>
      <c r="HC27" s="50"/>
      <c r="HD27" s="50"/>
      <c r="HE27" s="50"/>
      <c r="HF27" s="50"/>
      <c r="HG27" s="50"/>
      <c r="HH27" s="50"/>
      <c r="HI27" s="50"/>
      <c r="HJ27" s="50"/>
      <c r="HK27" s="50"/>
      <c r="HL27" s="50"/>
      <c r="HM27" s="50"/>
      <c r="HN27" s="50"/>
      <c r="HO27" s="50"/>
      <c r="HP27" s="50"/>
      <c r="HQ27" s="50"/>
      <c r="HR27" s="50"/>
      <c r="HS27" s="50"/>
      <c r="HT27" s="50"/>
      <c r="HU27" s="50"/>
      <c r="HV27" s="50"/>
      <c r="HW27" s="50"/>
      <c r="HX27" s="50"/>
      <c r="HY27" s="50"/>
      <c r="HZ27" s="50"/>
      <c r="IA27" s="50"/>
      <c r="IB27" s="50"/>
      <c r="IC27" s="50"/>
      <c r="ID27" s="50"/>
      <c r="IE27" s="50"/>
      <c r="IF27" s="50"/>
      <c r="IG27" s="50"/>
      <c r="IH27" s="50"/>
      <c r="II27" s="51"/>
      <c r="IJ27" s="51"/>
      <c r="IK27" s="51"/>
      <c r="IL27" s="51"/>
      <c r="IM27" s="53"/>
    </row>
    <row r="28" ht="24.75" customHeight="1" spans="1:247">
      <c r="A28" s="27"/>
      <c r="B28" s="11">
        <v>16</v>
      </c>
      <c r="C28" s="43"/>
      <c r="D28" s="28" t="s">
        <v>74</v>
      </c>
      <c r="E28" s="11">
        <v>1</v>
      </c>
      <c r="F28" s="11"/>
      <c r="G28" s="11"/>
      <c r="H28" s="11" t="s">
        <v>51</v>
      </c>
      <c r="I28" s="11">
        <v>1.5</v>
      </c>
      <c r="J28" s="11"/>
      <c r="K28" s="11" t="s">
        <v>51</v>
      </c>
      <c r="L28" s="11"/>
      <c r="M28" s="11">
        <f t="shared" si="0"/>
        <v>1.5</v>
      </c>
      <c r="N28" s="52" t="s">
        <v>75</v>
      </c>
      <c r="O28" s="52">
        <v>4</v>
      </c>
      <c r="P28" s="11">
        <v>1</v>
      </c>
      <c r="Q28" s="11">
        <v>0.2</v>
      </c>
      <c r="R28" s="11">
        <f t="shared" si="1"/>
        <v>0.8</v>
      </c>
      <c r="S28" s="11">
        <f t="shared" si="2"/>
        <v>1.2</v>
      </c>
      <c r="T28" s="53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0"/>
      <c r="GC28" s="50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0"/>
      <c r="HH28" s="50"/>
      <c r="HI28" s="50"/>
      <c r="HJ28" s="50"/>
      <c r="HK28" s="50"/>
      <c r="HL28" s="50"/>
      <c r="HM28" s="50"/>
      <c r="HN28" s="50"/>
      <c r="HO28" s="50"/>
      <c r="HP28" s="50"/>
      <c r="HQ28" s="50"/>
      <c r="HR28" s="50"/>
      <c r="HS28" s="50"/>
      <c r="HT28" s="50"/>
      <c r="HU28" s="50"/>
      <c r="HV28" s="50"/>
      <c r="HW28" s="50"/>
      <c r="HX28" s="50"/>
      <c r="HY28" s="50"/>
      <c r="HZ28" s="50"/>
      <c r="IA28" s="50"/>
      <c r="IB28" s="50"/>
      <c r="IC28" s="50"/>
      <c r="ID28" s="50"/>
      <c r="IE28" s="50"/>
      <c r="IF28" s="50"/>
      <c r="IG28" s="50"/>
      <c r="IH28" s="50"/>
      <c r="II28" s="51"/>
      <c r="IJ28" s="51"/>
      <c r="IK28" s="51"/>
      <c r="IL28" s="51"/>
      <c r="IM28" s="53"/>
    </row>
    <row r="29" ht="24.75" customHeight="1" spans="1:247">
      <c r="A29" s="27"/>
      <c r="B29" s="11">
        <v>19</v>
      </c>
      <c r="C29" s="43"/>
      <c r="D29" s="26" t="s">
        <v>76</v>
      </c>
      <c r="E29" s="11">
        <v>1.5</v>
      </c>
      <c r="F29" s="11"/>
      <c r="G29" s="11" t="s">
        <v>51</v>
      </c>
      <c r="H29" s="11"/>
      <c r="I29" s="11">
        <v>1.5</v>
      </c>
      <c r="J29" s="11"/>
      <c r="K29" s="11" t="s">
        <v>51</v>
      </c>
      <c r="L29" s="11"/>
      <c r="M29" s="11">
        <f t="shared" si="0"/>
        <v>2.25</v>
      </c>
      <c r="N29" s="11" t="s">
        <v>75</v>
      </c>
      <c r="O29" s="11">
        <v>4</v>
      </c>
      <c r="P29" s="11">
        <v>1</v>
      </c>
      <c r="Q29" s="11">
        <v>2</v>
      </c>
      <c r="R29" s="11">
        <f t="shared" si="1"/>
        <v>8</v>
      </c>
      <c r="S29" s="11">
        <f t="shared" si="2"/>
        <v>18</v>
      </c>
      <c r="T29" s="53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  <c r="FP29" s="50"/>
      <c r="FQ29" s="50"/>
      <c r="FR29" s="50"/>
      <c r="FS29" s="50"/>
      <c r="FT29" s="50"/>
      <c r="FU29" s="50"/>
      <c r="FV29" s="50"/>
      <c r="FW29" s="50"/>
      <c r="FX29" s="50"/>
      <c r="FY29" s="50"/>
      <c r="FZ29" s="50"/>
      <c r="GA29" s="50"/>
      <c r="GB29" s="50"/>
      <c r="GC29" s="50"/>
      <c r="GD29" s="50"/>
      <c r="GE29" s="50"/>
      <c r="GF29" s="50"/>
      <c r="GG29" s="50"/>
      <c r="GH29" s="50"/>
      <c r="GI29" s="50"/>
      <c r="GJ29" s="50"/>
      <c r="GK29" s="50"/>
      <c r="GL29" s="50"/>
      <c r="GM29" s="50"/>
      <c r="GN29" s="50"/>
      <c r="GO29" s="50"/>
      <c r="GP29" s="50"/>
      <c r="GQ29" s="50"/>
      <c r="GR29" s="50"/>
      <c r="GS29" s="50"/>
      <c r="GT29" s="50"/>
      <c r="GU29" s="50"/>
      <c r="GV29" s="50"/>
      <c r="GW29" s="50"/>
      <c r="GX29" s="50"/>
      <c r="GY29" s="50"/>
      <c r="GZ29" s="50"/>
      <c r="HA29" s="50"/>
      <c r="HB29" s="50"/>
      <c r="HC29" s="50"/>
      <c r="HD29" s="50"/>
      <c r="HE29" s="50"/>
      <c r="HF29" s="50"/>
      <c r="HG29" s="50"/>
      <c r="HH29" s="50"/>
      <c r="HI29" s="50"/>
      <c r="HJ29" s="50"/>
      <c r="HK29" s="50"/>
      <c r="HL29" s="50"/>
      <c r="HM29" s="50"/>
      <c r="HN29" s="50"/>
      <c r="HO29" s="50"/>
      <c r="HP29" s="50"/>
      <c r="HQ29" s="50"/>
      <c r="HR29" s="50"/>
      <c r="HS29" s="50"/>
      <c r="HT29" s="50"/>
      <c r="HU29" s="50"/>
      <c r="HV29" s="50"/>
      <c r="HW29" s="50"/>
      <c r="HX29" s="50"/>
      <c r="HY29" s="50"/>
      <c r="HZ29" s="50"/>
      <c r="IA29" s="50"/>
      <c r="IB29" s="50"/>
      <c r="IC29" s="50"/>
      <c r="ID29" s="50"/>
      <c r="IE29" s="50"/>
      <c r="IF29" s="50"/>
      <c r="IG29" s="50"/>
      <c r="IH29" s="50"/>
      <c r="II29" s="51"/>
      <c r="IJ29" s="51"/>
      <c r="IK29" s="51"/>
      <c r="IL29" s="51"/>
      <c r="IM29" s="53"/>
    </row>
    <row r="30" ht="24.75" customHeight="1" spans="1:247">
      <c r="A30" s="27"/>
      <c r="B30" s="11">
        <v>20</v>
      </c>
      <c r="C30" s="43"/>
      <c r="D30" s="34" t="s">
        <v>77</v>
      </c>
      <c r="E30" s="32">
        <v>1</v>
      </c>
      <c r="F30" s="11"/>
      <c r="G30" s="11"/>
      <c r="H30" s="11" t="s">
        <v>51</v>
      </c>
      <c r="I30" s="11">
        <v>1.5</v>
      </c>
      <c r="J30" s="11"/>
      <c r="K30" s="11" t="s">
        <v>51</v>
      </c>
      <c r="L30" s="11"/>
      <c r="M30" s="11">
        <f t="shared" si="0"/>
        <v>1.5</v>
      </c>
      <c r="N30" s="11" t="s">
        <v>52</v>
      </c>
      <c r="O30" s="11">
        <v>12</v>
      </c>
      <c r="P30" s="11">
        <v>1</v>
      </c>
      <c r="Q30" s="11">
        <v>0.5</v>
      </c>
      <c r="R30" s="11">
        <f t="shared" si="1"/>
        <v>6</v>
      </c>
      <c r="S30" s="11">
        <f t="shared" si="2"/>
        <v>9</v>
      </c>
      <c r="T30" s="53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  <c r="FP30" s="50"/>
      <c r="FQ30" s="50"/>
      <c r="FR30" s="50"/>
      <c r="FS30" s="50"/>
      <c r="FT30" s="50"/>
      <c r="FU30" s="50"/>
      <c r="FV30" s="50"/>
      <c r="FW30" s="50"/>
      <c r="FX30" s="50"/>
      <c r="FY30" s="50"/>
      <c r="FZ30" s="50"/>
      <c r="GA30" s="50"/>
      <c r="GB30" s="50"/>
      <c r="GC30" s="50"/>
      <c r="GD30" s="50"/>
      <c r="GE30" s="50"/>
      <c r="GF30" s="50"/>
      <c r="GG30" s="50"/>
      <c r="GH30" s="50"/>
      <c r="GI30" s="50"/>
      <c r="GJ30" s="50"/>
      <c r="GK30" s="50"/>
      <c r="GL30" s="50"/>
      <c r="GM30" s="50"/>
      <c r="GN30" s="50"/>
      <c r="GO30" s="50"/>
      <c r="GP30" s="50"/>
      <c r="GQ30" s="50"/>
      <c r="GR30" s="50"/>
      <c r="GS30" s="50"/>
      <c r="GT30" s="50"/>
      <c r="GU30" s="50"/>
      <c r="GV30" s="50"/>
      <c r="GW30" s="50"/>
      <c r="GX30" s="50"/>
      <c r="GY30" s="50"/>
      <c r="GZ30" s="50"/>
      <c r="HA30" s="50"/>
      <c r="HB30" s="50"/>
      <c r="HC30" s="50"/>
      <c r="HD30" s="50"/>
      <c r="HE30" s="50"/>
      <c r="HF30" s="50"/>
      <c r="HG30" s="50"/>
      <c r="HH30" s="50"/>
      <c r="HI30" s="50"/>
      <c r="HJ30" s="50"/>
      <c r="HK30" s="50"/>
      <c r="HL30" s="50"/>
      <c r="HM30" s="50"/>
      <c r="HN30" s="50"/>
      <c r="HO30" s="50"/>
      <c r="HP30" s="50"/>
      <c r="HQ30" s="50"/>
      <c r="HR30" s="50"/>
      <c r="HS30" s="50"/>
      <c r="HT30" s="50"/>
      <c r="HU30" s="50"/>
      <c r="HV30" s="50"/>
      <c r="HW30" s="50"/>
      <c r="HX30" s="50"/>
      <c r="HY30" s="50"/>
      <c r="HZ30" s="50"/>
      <c r="IA30" s="50"/>
      <c r="IB30" s="50"/>
      <c r="IC30" s="50"/>
      <c r="ID30" s="50"/>
      <c r="IE30" s="50"/>
      <c r="IF30" s="50"/>
      <c r="IG30" s="50"/>
      <c r="IH30" s="50"/>
      <c r="II30" s="51"/>
      <c r="IJ30" s="51"/>
      <c r="IK30" s="51"/>
      <c r="IL30" s="51"/>
      <c r="IM30" s="53"/>
    </row>
    <row r="31" s="21" customFormat="1" ht="24.75" customHeight="1" spans="1:247">
      <c r="A31" s="27"/>
      <c r="B31" s="11">
        <v>21</v>
      </c>
      <c r="C31" s="43"/>
      <c r="D31" s="26" t="s">
        <v>78</v>
      </c>
      <c r="E31" s="11">
        <v>1.5</v>
      </c>
      <c r="F31" s="11"/>
      <c r="G31" s="11" t="s">
        <v>51</v>
      </c>
      <c r="H31" s="11"/>
      <c r="I31" s="11">
        <v>1</v>
      </c>
      <c r="J31" s="11"/>
      <c r="K31" s="11"/>
      <c r="L31" s="11" t="s">
        <v>51</v>
      </c>
      <c r="M31" s="11">
        <f t="shared" si="0"/>
        <v>1.5</v>
      </c>
      <c r="N31" s="11" t="s">
        <v>52</v>
      </c>
      <c r="O31" s="11">
        <v>12</v>
      </c>
      <c r="P31" s="11">
        <v>1</v>
      </c>
      <c r="Q31" s="11">
        <v>1</v>
      </c>
      <c r="R31" s="11">
        <f t="shared" si="1"/>
        <v>12</v>
      </c>
      <c r="S31" s="11">
        <f t="shared" si="2"/>
        <v>18</v>
      </c>
      <c r="T31" s="53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  <c r="FP31" s="50"/>
      <c r="FQ31" s="50"/>
      <c r="FR31" s="50"/>
      <c r="FS31" s="50"/>
      <c r="FT31" s="50"/>
      <c r="FU31" s="50"/>
      <c r="FV31" s="50"/>
      <c r="FW31" s="50"/>
      <c r="FX31" s="50"/>
      <c r="FY31" s="50"/>
      <c r="FZ31" s="50"/>
      <c r="GA31" s="50"/>
      <c r="GB31" s="50"/>
      <c r="GC31" s="50"/>
      <c r="GD31" s="50"/>
      <c r="GE31" s="50"/>
      <c r="GF31" s="50"/>
      <c r="GG31" s="50"/>
      <c r="GH31" s="50"/>
      <c r="GI31" s="50"/>
      <c r="GJ31" s="50"/>
      <c r="GK31" s="50"/>
      <c r="GL31" s="50"/>
      <c r="GM31" s="50"/>
      <c r="GN31" s="50"/>
      <c r="GO31" s="50"/>
      <c r="GP31" s="50"/>
      <c r="GQ31" s="50"/>
      <c r="GR31" s="50"/>
      <c r="GS31" s="50"/>
      <c r="GT31" s="50"/>
      <c r="GU31" s="50"/>
      <c r="GV31" s="50"/>
      <c r="GW31" s="50"/>
      <c r="GX31" s="50"/>
      <c r="GY31" s="50"/>
      <c r="GZ31" s="50"/>
      <c r="HA31" s="50"/>
      <c r="HB31" s="50"/>
      <c r="HC31" s="50"/>
      <c r="HD31" s="50"/>
      <c r="HE31" s="50"/>
      <c r="HF31" s="50"/>
      <c r="HG31" s="50"/>
      <c r="HH31" s="50"/>
      <c r="HI31" s="50"/>
      <c r="HJ31" s="50"/>
      <c r="HK31" s="50"/>
      <c r="HL31" s="50"/>
      <c r="HM31" s="50"/>
      <c r="HN31" s="50"/>
      <c r="HO31" s="50"/>
      <c r="HP31" s="50"/>
      <c r="HQ31" s="50"/>
      <c r="HR31" s="50"/>
      <c r="HS31" s="50"/>
      <c r="HT31" s="50"/>
      <c r="HU31" s="50"/>
      <c r="HV31" s="50"/>
      <c r="HW31" s="50"/>
      <c r="HX31" s="50"/>
      <c r="HY31" s="50"/>
      <c r="HZ31" s="50"/>
      <c r="IA31" s="50"/>
      <c r="IB31" s="50"/>
      <c r="IC31" s="50"/>
      <c r="ID31" s="50"/>
      <c r="IE31" s="50"/>
      <c r="IF31" s="50"/>
      <c r="IG31" s="50"/>
      <c r="IH31" s="50"/>
      <c r="II31" s="51"/>
      <c r="IJ31" s="51"/>
      <c r="IK31" s="51"/>
      <c r="IL31" s="51"/>
      <c r="IM31" s="53"/>
    </row>
    <row r="32" s="21" customFormat="1" ht="24.75" customHeight="1" spans="1:247">
      <c r="A32" s="27"/>
      <c r="B32" s="11">
        <v>22</v>
      </c>
      <c r="C32" s="43"/>
      <c r="D32" s="28" t="s">
        <v>79</v>
      </c>
      <c r="E32" s="11">
        <v>1</v>
      </c>
      <c r="F32" s="11"/>
      <c r="G32" s="11"/>
      <c r="H32" s="11" t="s">
        <v>51</v>
      </c>
      <c r="I32" s="11">
        <v>1</v>
      </c>
      <c r="J32" s="11"/>
      <c r="K32" s="11"/>
      <c r="L32" s="11" t="s">
        <v>51</v>
      </c>
      <c r="M32" s="11">
        <f t="shared" si="0"/>
        <v>1</v>
      </c>
      <c r="N32" s="11" t="s">
        <v>75</v>
      </c>
      <c r="O32" s="11">
        <v>4</v>
      </c>
      <c r="P32" s="11">
        <v>1</v>
      </c>
      <c r="Q32" s="11">
        <v>2</v>
      </c>
      <c r="R32" s="11">
        <f t="shared" si="1"/>
        <v>8</v>
      </c>
      <c r="S32" s="11">
        <f t="shared" si="2"/>
        <v>8</v>
      </c>
      <c r="T32" s="53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  <c r="FP32" s="50"/>
      <c r="FQ32" s="50"/>
      <c r="FR32" s="50"/>
      <c r="FS32" s="50"/>
      <c r="FT32" s="50"/>
      <c r="FU32" s="50"/>
      <c r="FV32" s="50"/>
      <c r="FW32" s="50"/>
      <c r="FX32" s="50"/>
      <c r="FY32" s="50"/>
      <c r="FZ32" s="50"/>
      <c r="GA32" s="50"/>
      <c r="GB32" s="50"/>
      <c r="GC32" s="50"/>
      <c r="GD32" s="50"/>
      <c r="GE32" s="50"/>
      <c r="GF32" s="50"/>
      <c r="GG32" s="50"/>
      <c r="GH32" s="50"/>
      <c r="GI32" s="50"/>
      <c r="GJ32" s="50"/>
      <c r="GK32" s="50"/>
      <c r="GL32" s="50"/>
      <c r="GM32" s="50"/>
      <c r="GN32" s="50"/>
      <c r="GO32" s="50"/>
      <c r="GP32" s="50"/>
      <c r="GQ32" s="50"/>
      <c r="GR32" s="50"/>
      <c r="GS32" s="50"/>
      <c r="GT32" s="50"/>
      <c r="GU32" s="50"/>
      <c r="GV32" s="50"/>
      <c r="GW32" s="50"/>
      <c r="GX32" s="50"/>
      <c r="GY32" s="50"/>
      <c r="GZ32" s="50"/>
      <c r="HA32" s="50"/>
      <c r="HB32" s="50"/>
      <c r="HC32" s="50"/>
      <c r="HD32" s="50"/>
      <c r="HE32" s="50"/>
      <c r="HF32" s="50"/>
      <c r="HG32" s="50"/>
      <c r="HH32" s="50"/>
      <c r="HI32" s="50"/>
      <c r="HJ32" s="50"/>
      <c r="HK32" s="50"/>
      <c r="HL32" s="50"/>
      <c r="HM32" s="50"/>
      <c r="HN32" s="50"/>
      <c r="HO32" s="50"/>
      <c r="HP32" s="50"/>
      <c r="HQ32" s="50"/>
      <c r="HR32" s="50"/>
      <c r="HS32" s="50"/>
      <c r="HT32" s="50"/>
      <c r="HU32" s="50"/>
      <c r="HV32" s="50"/>
      <c r="HW32" s="50"/>
      <c r="HX32" s="50"/>
      <c r="HY32" s="50"/>
      <c r="HZ32" s="50"/>
      <c r="IA32" s="50"/>
      <c r="IB32" s="50"/>
      <c r="IC32" s="50"/>
      <c r="ID32" s="50"/>
      <c r="IE32" s="50"/>
      <c r="IF32" s="50"/>
      <c r="IG32" s="50"/>
      <c r="IH32" s="50"/>
      <c r="II32" s="51"/>
      <c r="IJ32" s="51"/>
      <c r="IK32" s="51"/>
      <c r="IL32" s="51"/>
      <c r="IM32" s="53"/>
    </row>
    <row r="33" s="21" customFormat="1" ht="24.75" customHeight="1" spans="1:247">
      <c r="A33" s="27"/>
      <c r="B33" s="11">
        <v>23</v>
      </c>
      <c r="C33" s="44"/>
      <c r="D33" s="28" t="s">
        <v>80</v>
      </c>
      <c r="E33" s="11">
        <v>1.5</v>
      </c>
      <c r="F33" s="11"/>
      <c r="G33" s="11" t="s">
        <v>51</v>
      </c>
      <c r="H33" s="11"/>
      <c r="I33" s="11">
        <v>1.5</v>
      </c>
      <c r="J33" s="11"/>
      <c r="K33" s="11" t="s">
        <v>51</v>
      </c>
      <c r="L33" s="11"/>
      <c r="M33" s="11">
        <f t="shared" si="0"/>
        <v>2.25</v>
      </c>
      <c r="N33" s="11" t="s">
        <v>52</v>
      </c>
      <c r="O33" s="11">
        <v>12</v>
      </c>
      <c r="P33" s="11">
        <v>1</v>
      </c>
      <c r="Q33" s="11">
        <v>3</v>
      </c>
      <c r="R33" s="11">
        <f t="shared" si="1"/>
        <v>36</v>
      </c>
      <c r="S33" s="11">
        <f t="shared" si="2"/>
        <v>81</v>
      </c>
      <c r="T33" s="53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  <c r="FP33" s="50"/>
      <c r="FQ33" s="50"/>
      <c r="FR33" s="50"/>
      <c r="FS33" s="50"/>
      <c r="FT33" s="50"/>
      <c r="FU33" s="50"/>
      <c r="FV33" s="50"/>
      <c r="FW33" s="50"/>
      <c r="FX33" s="50"/>
      <c r="FY33" s="50"/>
      <c r="FZ33" s="50"/>
      <c r="GA33" s="50"/>
      <c r="GB33" s="50"/>
      <c r="GC33" s="50"/>
      <c r="GD33" s="50"/>
      <c r="GE33" s="50"/>
      <c r="GF33" s="50"/>
      <c r="GG33" s="50"/>
      <c r="GH33" s="50"/>
      <c r="GI33" s="50"/>
      <c r="GJ33" s="50"/>
      <c r="GK33" s="50"/>
      <c r="GL33" s="50"/>
      <c r="GM33" s="50"/>
      <c r="GN33" s="50"/>
      <c r="GO33" s="50"/>
      <c r="GP33" s="50"/>
      <c r="GQ33" s="50"/>
      <c r="GR33" s="50"/>
      <c r="GS33" s="50"/>
      <c r="GT33" s="50"/>
      <c r="GU33" s="50"/>
      <c r="GV33" s="50"/>
      <c r="GW33" s="50"/>
      <c r="GX33" s="50"/>
      <c r="GY33" s="50"/>
      <c r="GZ33" s="50"/>
      <c r="HA33" s="50"/>
      <c r="HB33" s="50"/>
      <c r="HC33" s="50"/>
      <c r="HD33" s="50"/>
      <c r="HE33" s="50"/>
      <c r="HF33" s="50"/>
      <c r="HG33" s="50"/>
      <c r="HH33" s="50"/>
      <c r="HI33" s="50"/>
      <c r="HJ33" s="50"/>
      <c r="HK33" s="50"/>
      <c r="HL33" s="50"/>
      <c r="HM33" s="50"/>
      <c r="HN33" s="50"/>
      <c r="HO33" s="50"/>
      <c r="HP33" s="50"/>
      <c r="HQ33" s="50"/>
      <c r="HR33" s="50"/>
      <c r="HS33" s="50"/>
      <c r="HT33" s="50"/>
      <c r="HU33" s="50"/>
      <c r="HV33" s="50"/>
      <c r="HW33" s="50"/>
      <c r="HX33" s="50"/>
      <c r="HY33" s="50"/>
      <c r="HZ33" s="50"/>
      <c r="IA33" s="50"/>
      <c r="IB33" s="50"/>
      <c r="IC33" s="50"/>
      <c r="ID33" s="50"/>
      <c r="IE33" s="50"/>
      <c r="IF33" s="50"/>
      <c r="IG33" s="50"/>
      <c r="IH33" s="50"/>
      <c r="II33" s="51"/>
      <c r="IJ33" s="51"/>
      <c r="IK33" s="51"/>
      <c r="IL33" s="51"/>
      <c r="IM33" s="53"/>
    </row>
    <row r="34" ht="24.75" customHeight="1" spans="1:247">
      <c r="A34" s="45" t="s">
        <v>81</v>
      </c>
      <c r="B34" s="46" t="s">
        <v>82</v>
      </c>
      <c r="C34" s="46"/>
      <c r="D34" s="46"/>
      <c r="E34" s="45"/>
      <c r="F34" s="47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>
        <f>COUNT(Q35:Q41)</f>
        <v>7</v>
      </c>
      <c r="R34" s="24">
        <f>SUM(R35:R41)</f>
        <v>860</v>
      </c>
      <c r="S34" s="24">
        <f>SUM(S35:S41)</f>
        <v>878</v>
      </c>
      <c r="T34" s="53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  <c r="FP34" s="50"/>
      <c r="FQ34" s="50"/>
      <c r="FR34" s="50"/>
      <c r="FS34" s="50"/>
      <c r="FT34" s="50"/>
      <c r="FU34" s="50"/>
      <c r="FV34" s="50"/>
      <c r="FW34" s="50"/>
      <c r="FX34" s="50"/>
      <c r="FY34" s="50"/>
      <c r="FZ34" s="50"/>
      <c r="GA34" s="50"/>
      <c r="GB34" s="50"/>
      <c r="GC34" s="50"/>
      <c r="GD34" s="50"/>
      <c r="GE34" s="50"/>
      <c r="GF34" s="50"/>
      <c r="GG34" s="50"/>
      <c r="GH34" s="50"/>
      <c r="GI34" s="50"/>
      <c r="GJ34" s="50"/>
      <c r="GK34" s="50"/>
      <c r="GL34" s="50"/>
      <c r="GM34" s="50"/>
      <c r="GN34" s="50"/>
      <c r="GO34" s="50"/>
      <c r="GP34" s="50"/>
      <c r="GQ34" s="50"/>
      <c r="GR34" s="50"/>
      <c r="GS34" s="50"/>
      <c r="GT34" s="50"/>
      <c r="GU34" s="50"/>
      <c r="GV34" s="50"/>
      <c r="GW34" s="50"/>
      <c r="GX34" s="50"/>
      <c r="GY34" s="50"/>
      <c r="GZ34" s="50"/>
      <c r="HA34" s="50"/>
      <c r="HB34" s="50"/>
      <c r="HC34" s="50"/>
      <c r="HD34" s="50"/>
      <c r="HE34" s="50"/>
      <c r="HF34" s="50"/>
      <c r="HG34" s="50"/>
      <c r="HH34" s="50"/>
      <c r="HI34" s="50"/>
      <c r="HJ34" s="50"/>
      <c r="HK34" s="50"/>
      <c r="HL34" s="50"/>
      <c r="HM34" s="50"/>
      <c r="HN34" s="50"/>
      <c r="HO34" s="50"/>
      <c r="HP34" s="50"/>
      <c r="HQ34" s="50"/>
      <c r="HR34" s="50"/>
      <c r="HS34" s="50"/>
      <c r="HT34" s="50"/>
      <c r="HU34" s="50"/>
      <c r="HV34" s="50"/>
      <c r="HW34" s="50"/>
      <c r="HX34" s="50"/>
      <c r="HY34" s="50"/>
      <c r="HZ34" s="50"/>
      <c r="IA34" s="50"/>
      <c r="IB34" s="50"/>
      <c r="IC34" s="50"/>
      <c r="ID34" s="50"/>
      <c r="IE34" s="50"/>
      <c r="IF34" s="50"/>
      <c r="IG34" s="50"/>
      <c r="IH34" s="50"/>
      <c r="II34" s="51"/>
      <c r="IJ34" s="51"/>
      <c r="IK34" s="51"/>
      <c r="IL34" s="51"/>
      <c r="IM34" s="53"/>
    </row>
    <row r="35" ht="24.75" customHeight="1" spans="1:247">
      <c r="A35" s="48" t="s">
        <v>82</v>
      </c>
      <c r="B35" s="36">
        <v>1</v>
      </c>
      <c r="C35" s="39" t="s">
        <v>83</v>
      </c>
      <c r="D35" s="37" t="s">
        <v>84</v>
      </c>
      <c r="E35" s="36">
        <v>1</v>
      </c>
      <c r="F35" s="38"/>
      <c r="G35" s="11"/>
      <c r="H35" s="11" t="s">
        <v>51</v>
      </c>
      <c r="I35" s="11">
        <v>1</v>
      </c>
      <c r="J35" s="11"/>
      <c r="K35" s="11"/>
      <c r="L35" s="11" t="s">
        <v>51</v>
      </c>
      <c r="M35" s="11">
        <f t="shared" ref="M35:M41" si="3">E35*I35</f>
        <v>1</v>
      </c>
      <c r="N35" s="11" t="s">
        <v>52</v>
      </c>
      <c r="O35" s="11">
        <v>12</v>
      </c>
      <c r="P35" s="11">
        <v>30</v>
      </c>
      <c r="Q35" s="11">
        <v>2</v>
      </c>
      <c r="R35" s="11">
        <f t="shared" ref="R35:R41" si="4">O35*P35*Q35</f>
        <v>720</v>
      </c>
      <c r="S35" s="11">
        <f t="shared" ref="S35:S41" si="5">M35*R35</f>
        <v>720</v>
      </c>
      <c r="T35" s="53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  <c r="FP35" s="50"/>
      <c r="FQ35" s="50"/>
      <c r="FR35" s="50"/>
      <c r="FS35" s="50"/>
      <c r="FT35" s="50"/>
      <c r="FU35" s="50"/>
      <c r="FV35" s="50"/>
      <c r="FW35" s="50"/>
      <c r="FX35" s="50"/>
      <c r="FY35" s="50"/>
      <c r="FZ35" s="50"/>
      <c r="GA35" s="50"/>
      <c r="GB35" s="50"/>
      <c r="GC35" s="50"/>
      <c r="GD35" s="50"/>
      <c r="GE35" s="50"/>
      <c r="GF35" s="50"/>
      <c r="GG35" s="50"/>
      <c r="GH35" s="50"/>
      <c r="GI35" s="50"/>
      <c r="GJ35" s="50"/>
      <c r="GK35" s="50"/>
      <c r="GL35" s="50"/>
      <c r="GM35" s="50"/>
      <c r="GN35" s="50"/>
      <c r="GO35" s="50"/>
      <c r="GP35" s="50"/>
      <c r="GQ35" s="50"/>
      <c r="GR35" s="50"/>
      <c r="GS35" s="50"/>
      <c r="GT35" s="50"/>
      <c r="GU35" s="50"/>
      <c r="GV35" s="50"/>
      <c r="GW35" s="50"/>
      <c r="GX35" s="50"/>
      <c r="GY35" s="50"/>
      <c r="GZ35" s="50"/>
      <c r="HA35" s="50"/>
      <c r="HB35" s="50"/>
      <c r="HC35" s="50"/>
      <c r="HD35" s="50"/>
      <c r="HE35" s="50"/>
      <c r="HF35" s="50"/>
      <c r="HG35" s="50"/>
      <c r="HH35" s="50"/>
      <c r="HI35" s="50"/>
      <c r="HJ35" s="50"/>
      <c r="HK35" s="50"/>
      <c r="HL35" s="50"/>
      <c r="HM35" s="50"/>
      <c r="HN35" s="50"/>
      <c r="HO35" s="50"/>
      <c r="HP35" s="50"/>
      <c r="HQ35" s="50"/>
      <c r="HR35" s="50"/>
      <c r="HS35" s="50"/>
      <c r="HT35" s="50"/>
      <c r="HU35" s="50"/>
      <c r="HV35" s="50"/>
      <c r="HW35" s="50"/>
      <c r="HX35" s="50"/>
      <c r="HY35" s="50"/>
      <c r="HZ35" s="50"/>
      <c r="IA35" s="50"/>
      <c r="IB35" s="50"/>
      <c r="IC35" s="50"/>
      <c r="ID35" s="50"/>
      <c r="IE35" s="50"/>
      <c r="IF35" s="50"/>
      <c r="IG35" s="50"/>
      <c r="IH35" s="50"/>
      <c r="II35" s="51"/>
      <c r="IJ35" s="51"/>
      <c r="IK35" s="51"/>
      <c r="IL35" s="51"/>
      <c r="IM35" s="53"/>
    </row>
    <row r="36" ht="24.75" customHeight="1" spans="1:247">
      <c r="A36" s="48"/>
      <c r="B36" s="36">
        <v>2</v>
      </c>
      <c r="C36" s="39"/>
      <c r="D36" s="37" t="s">
        <v>85</v>
      </c>
      <c r="E36" s="36">
        <v>1</v>
      </c>
      <c r="F36" s="38"/>
      <c r="G36" s="11"/>
      <c r="H36" s="11" t="s">
        <v>51</v>
      </c>
      <c r="I36" s="11">
        <v>1</v>
      </c>
      <c r="J36" s="11"/>
      <c r="K36" s="11"/>
      <c r="L36" s="11" t="s">
        <v>51</v>
      </c>
      <c r="M36" s="11">
        <f t="shared" si="3"/>
        <v>1</v>
      </c>
      <c r="N36" s="11" t="s">
        <v>52</v>
      </c>
      <c r="O36" s="11">
        <v>12</v>
      </c>
      <c r="P36" s="11">
        <v>4</v>
      </c>
      <c r="Q36" s="11">
        <v>1</v>
      </c>
      <c r="R36" s="11">
        <f t="shared" si="4"/>
        <v>48</v>
      </c>
      <c r="S36" s="11">
        <f t="shared" si="5"/>
        <v>48</v>
      </c>
      <c r="T36" s="53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  <c r="FP36" s="50"/>
      <c r="FQ36" s="50"/>
      <c r="FR36" s="50"/>
      <c r="FS36" s="50"/>
      <c r="FT36" s="50"/>
      <c r="FU36" s="50"/>
      <c r="FV36" s="50"/>
      <c r="FW36" s="50"/>
      <c r="FX36" s="50"/>
      <c r="FY36" s="50"/>
      <c r="FZ36" s="50"/>
      <c r="GA36" s="50"/>
      <c r="GB36" s="50"/>
      <c r="GC36" s="50"/>
      <c r="GD36" s="50"/>
      <c r="GE36" s="50"/>
      <c r="GF36" s="50"/>
      <c r="GG36" s="50"/>
      <c r="GH36" s="50"/>
      <c r="GI36" s="50"/>
      <c r="GJ36" s="50"/>
      <c r="GK36" s="50"/>
      <c r="GL36" s="50"/>
      <c r="GM36" s="50"/>
      <c r="GN36" s="50"/>
      <c r="GO36" s="50"/>
      <c r="GP36" s="50"/>
      <c r="GQ36" s="50"/>
      <c r="GR36" s="50"/>
      <c r="GS36" s="50"/>
      <c r="GT36" s="50"/>
      <c r="GU36" s="50"/>
      <c r="GV36" s="50"/>
      <c r="GW36" s="50"/>
      <c r="GX36" s="50"/>
      <c r="GY36" s="50"/>
      <c r="GZ36" s="50"/>
      <c r="HA36" s="50"/>
      <c r="HB36" s="50"/>
      <c r="HC36" s="50"/>
      <c r="HD36" s="50"/>
      <c r="HE36" s="50"/>
      <c r="HF36" s="50"/>
      <c r="HG36" s="50"/>
      <c r="HH36" s="50"/>
      <c r="HI36" s="50"/>
      <c r="HJ36" s="50"/>
      <c r="HK36" s="50"/>
      <c r="HL36" s="50"/>
      <c r="HM36" s="50"/>
      <c r="HN36" s="50"/>
      <c r="HO36" s="50"/>
      <c r="HP36" s="50"/>
      <c r="HQ36" s="50"/>
      <c r="HR36" s="50"/>
      <c r="HS36" s="50"/>
      <c r="HT36" s="50"/>
      <c r="HU36" s="50"/>
      <c r="HV36" s="50"/>
      <c r="HW36" s="50"/>
      <c r="HX36" s="50"/>
      <c r="HY36" s="50"/>
      <c r="HZ36" s="50"/>
      <c r="IA36" s="50"/>
      <c r="IB36" s="50"/>
      <c r="IC36" s="50"/>
      <c r="ID36" s="50"/>
      <c r="IE36" s="50"/>
      <c r="IF36" s="50"/>
      <c r="IG36" s="50"/>
      <c r="IH36" s="50"/>
      <c r="II36" s="51"/>
      <c r="IJ36" s="51"/>
      <c r="IK36" s="51"/>
      <c r="IL36" s="51"/>
      <c r="IM36" s="53"/>
    </row>
    <row r="37" ht="24.75" customHeight="1" spans="1:247">
      <c r="A37" s="48"/>
      <c r="B37" s="36">
        <v>3</v>
      </c>
      <c r="C37" s="39"/>
      <c r="D37" s="37" t="s">
        <v>86</v>
      </c>
      <c r="E37" s="36">
        <v>1.5</v>
      </c>
      <c r="F37" s="38"/>
      <c r="G37" s="11" t="s">
        <v>51</v>
      </c>
      <c r="H37" s="11"/>
      <c r="I37" s="11">
        <v>1</v>
      </c>
      <c r="J37" s="11"/>
      <c r="K37" s="11"/>
      <c r="L37" s="11" t="s">
        <v>51</v>
      </c>
      <c r="M37" s="11">
        <f t="shared" si="3"/>
        <v>1.5</v>
      </c>
      <c r="N37" s="11" t="s">
        <v>52</v>
      </c>
      <c r="O37" s="11">
        <v>12</v>
      </c>
      <c r="P37" s="11">
        <v>30</v>
      </c>
      <c r="Q37" s="11">
        <v>0.1</v>
      </c>
      <c r="R37" s="11">
        <f t="shared" si="4"/>
        <v>36</v>
      </c>
      <c r="S37" s="11">
        <f t="shared" si="5"/>
        <v>54</v>
      </c>
      <c r="T37" s="53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  <c r="FP37" s="50"/>
      <c r="FQ37" s="50"/>
      <c r="FR37" s="50"/>
      <c r="FS37" s="50"/>
      <c r="FT37" s="50"/>
      <c r="FU37" s="50"/>
      <c r="FV37" s="50"/>
      <c r="FW37" s="50"/>
      <c r="FX37" s="50"/>
      <c r="FY37" s="50"/>
      <c r="FZ37" s="50"/>
      <c r="GA37" s="50"/>
      <c r="GB37" s="50"/>
      <c r="GC37" s="50"/>
      <c r="GD37" s="50"/>
      <c r="GE37" s="50"/>
      <c r="GF37" s="50"/>
      <c r="GG37" s="50"/>
      <c r="GH37" s="50"/>
      <c r="GI37" s="50"/>
      <c r="GJ37" s="50"/>
      <c r="GK37" s="50"/>
      <c r="GL37" s="50"/>
      <c r="GM37" s="50"/>
      <c r="GN37" s="50"/>
      <c r="GO37" s="50"/>
      <c r="GP37" s="50"/>
      <c r="GQ37" s="50"/>
      <c r="GR37" s="50"/>
      <c r="GS37" s="50"/>
      <c r="GT37" s="50"/>
      <c r="GU37" s="50"/>
      <c r="GV37" s="50"/>
      <c r="GW37" s="50"/>
      <c r="GX37" s="50"/>
      <c r="GY37" s="50"/>
      <c r="GZ37" s="50"/>
      <c r="HA37" s="50"/>
      <c r="HB37" s="50"/>
      <c r="HC37" s="50"/>
      <c r="HD37" s="50"/>
      <c r="HE37" s="50"/>
      <c r="HF37" s="50"/>
      <c r="HG37" s="50"/>
      <c r="HH37" s="50"/>
      <c r="HI37" s="50"/>
      <c r="HJ37" s="50"/>
      <c r="HK37" s="50"/>
      <c r="HL37" s="50"/>
      <c r="HM37" s="50"/>
      <c r="HN37" s="50"/>
      <c r="HO37" s="50"/>
      <c r="HP37" s="50"/>
      <c r="HQ37" s="50"/>
      <c r="HR37" s="50"/>
      <c r="HS37" s="50"/>
      <c r="HT37" s="50"/>
      <c r="HU37" s="50"/>
      <c r="HV37" s="50"/>
      <c r="HW37" s="50"/>
      <c r="HX37" s="50"/>
      <c r="HY37" s="50"/>
      <c r="HZ37" s="50"/>
      <c r="IA37" s="50"/>
      <c r="IB37" s="50"/>
      <c r="IC37" s="50"/>
      <c r="ID37" s="50"/>
      <c r="IE37" s="50"/>
      <c r="IF37" s="50"/>
      <c r="IG37" s="50"/>
      <c r="IH37" s="50"/>
      <c r="II37" s="51"/>
      <c r="IJ37" s="51"/>
      <c r="IK37" s="51"/>
      <c r="IL37" s="51"/>
      <c r="IM37" s="53"/>
    </row>
    <row r="38" ht="24.75" customHeight="1" spans="1:247">
      <c r="A38" s="48"/>
      <c r="B38" s="36">
        <v>4</v>
      </c>
      <c r="C38" s="39"/>
      <c r="D38" s="37" t="s">
        <v>87</v>
      </c>
      <c r="E38" s="36">
        <v>1</v>
      </c>
      <c r="F38" s="38"/>
      <c r="G38" s="11"/>
      <c r="H38" s="11" t="s">
        <v>51</v>
      </c>
      <c r="I38" s="11">
        <v>1</v>
      </c>
      <c r="J38" s="11"/>
      <c r="K38" s="11"/>
      <c r="L38" s="11" t="s">
        <v>51</v>
      </c>
      <c r="M38" s="11">
        <f t="shared" si="3"/>
        <v>1</v>
      </c>
      <c r="N38" s="11" t="s">
        <v>52</v>
      </c>
      <c r="O38" s="11">
        <v>12</v>
      </c>
      <c r="P38" s="11">
        <v>1</v>
      </c>
      <c r="Q38" s="11">
        <v>1</v>
      </c>
      <c r="R38" s="11">
        <f t="shared" si="4"/>
        <v>12</v>
      </c>
      <c r="S38" s="11">
        <f t="shared" si="5"/>
        <v>12</v>
      </c>
      <c r="T38" s="53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  <c r="FP38" s="50"/>
      <c r="FQ38" s="50"/>
      <c r="FR38" s="50"/>
      <c r="FS38" s="50"/>
      <c r="FT38" s="50"/>
      <c r="FU38" s="50"/>
      <c r="FV38" s="50"/>
      <c r="FW38" s="50"/>
      <c r="FX38" s="50"/>
      <c r="FY38" s="50"/>
      <c r="FZ38" s="50"/>
      <c r="GA38" s="50"/>
      <c r="GB38" s="50"/>
      <c r="GC38" s="50"/>
      <c r="GD38" s="50"/>
      <c r="GE38" s="50"/>
      <c r="GF38" s="50"/>
      <c r="GG38" s="50"/>
      <c r="GH38" s="50"/>
      <c r="GI38" s="50"/>
      <c r="GJ38" s="50"/>
      <c r="GK38" s="50"/>
      <c r="GL38" s="50"/>
      <c r="GM38" s="50"/>
      <c r="GN38" s="50"/>
      <c r="GO38" s="50"/>
      <c r="GP38" s="50"/>
      <c r="GQ38" s="50"/>
      <c r="GR38" s="50"/>
      <c r="GS38" s="50"/>
      <c r="GT38" s="50"/>
      <c r="GU38" s="50"/>
      <c r="GV38" s="50"/>
      <c r="GW38" s="50"/>
      <c r="GX38" s="50"/>
      <c r="GY38" s="50"/>
      <c r="GZ38" s="50"/>
      <c r="HA38" s="50"/>
      <c r="HB38" s="50"/>
      <c r="HC38" s="50"/>
      <c r="HD38" s="50"/>
      <c r="HE38" s="50"/>
      <c r="HF38" s="50"/>
      <c r="HG38" s="50"/>
      <c r="HH38" s="50"/>
      <c r="HI38" s="50"/>
      <c r="HJ38" s="50"/>
      <c r="HK38" s="50"/>
      <c r="HL38" s="50"/>
      <c r="HM38" s="50"/>
      <c r="HN38" s="50"/>
      <c r="HO38" s="50"/>
      <c r="HP38" s="50"/>
      <c r="HQ38" s="50"/>
      <c r="HR38" s="50"/>
      <c r="HS38" s="50"/>
      <c r="HT38" s="50"/>
      <c r="HU38" s="50"/>
      <c r="HV38" s="50"/>
      <c r="HW38" s="50"/>
      <c r="HX38" s="50"/>
      <c r="HY38" s="50"/>
      <c r="HZ38" s="50"/>
      <c r="IA38" s="50"/>
      <c r="IB38" s="50"/>
      <c r="IC38" s="50"/>
      <c r="ID38" s="50"/>
      <c r="IE38" s="50"/>
      <c r="IF38" s="50"/>
      <c r="IG38" s="50"/>
      <c r="IH38" s="50"/>
      <c r="II38" s="51"/>
      <c r="IJ38" s="51"/>
      <c r="IK38" s="51"/>
      <c r="IL38" s="51"/>
      <c r="IM38" s="53"/>
    </row>
    <row r="39" ht="24.75" customHeight="1" spans="1:247">
      <c r="A39" s="48"/>
      <c r="B39" s="36">
        <v>5</v>
      </c>
      <c r="C39" s="39"/>
      <c r="D39" s="37" t="s">
        <v>88</v>
      </c>
      <c r="E39" s="36">
        <v>1</v>
      </c>
      <c r="F39" s="38"/>
      <c r="G39" s="11"/>
      <c r="H39" s="11" t="s">
        <v>51</v>
      </c>
      <c r="I39" s="11">
        <v>1</v>
      </c>
      <c r="J39" s="11"/>
      <c r="K39" s="11"/>
      <c r="L39" s="11" t="s">
        <v>51</v>
      </c>
      <c r="M39" s="11">
        <f t="shared" si="3"/>
        <v>1</v>
      </c>
      <c r="N39" s="11" t="s">
        <v>52</v>
      </c>
      <c r="O39" s="11">
        <v>12</v>
      </c>
      <c r="P39" s="11">
        <v>1</v>
      </c>
      <c r="Q39" s="11">
        <v>1</v>
      </c>
      <c r="R39" s="11">
        <f t="shared" si="4"/>
        <v>12</v>
      </c>
      <c r="S39" s="11">
        <f t="shared" si="5"/>
        <v>12</v>
      </c>
      <c r="T39" s="53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  <c r="FP39" s="50"/>
      <c r="FQ39" s="50"/>
      <c r="FR39" s="50"/>
      <c r="FS39" s="50"/>
      <c r="FT39" s="50"/>
      <c r="FU39" s="50"/>
      <c r="FV39" s="50"/>
      <c r="FW39" s="50"/>
      <c r="FX39" s="50"/>
      <c r="FY39" s="50"/>
      <c r="FZ39" s="50"/>
      <c r="GA39" s="50"/>
      <c r="GB39" s="50"/>
      <c r="GC39" s="50"/>
      <c r="GD39" s="50"/>
      <c r="GE39" s="50"/>
      <c r="GF39" s="50"/>
      <c r="GG39" s="50"/>
      <c r="GH39" s="50"/>
      <c r="GI39" s="50"/>
      <c r="GJ39" s="50"/>
      <c r="GK39" s="50"/>
      <c r="GL39" s="50"/>
      <c r="GM39" s="50"/>
      <c r="GN39" s="50"/>
      <c r="GO39" s="50"/>
      <c r="GP39" s="50"/>
      <c r="GQ39" s="50"/>
      <c r="GR39" s="50"/>
      <c r="GS39" s="50"/>
      <c r="GT39" s="50"/>
      <c r="GU39" s="50"/>
      <c r="GV39" s="50"/>
      <c r="GW39" s="50"/>
      <c r="GX39" s="50"/>
      <c r="GY39" s="50"/>
      <c r="GZ39" s="50"/>
      <c r="HA39" s="50"/>
      <c r="HB39" s="50"/>
      <c r="HC39" s="50"/>
      <c r="HD39" s="50"/>
      <c r="HE39" s="50"/>
      <c r="HF39" s="50"/>
      <c r="HG39" s="50"/>
      <c r="HH39" s="50"/>
      <c r="HI39" s="50"/>
      <c r="HJ39" s="50"/>
      <c r="HK39" s="50"/>
      <c r="HL39" s="50"/>
      <c r="HM39" s="50"/>
      <c r="HN39" s="50"/>
      <c r="HO39" s="50"/>
      <c r="HP39" s="50"/>
      <c r="HQ39" s="50"/>
      <c r="HR39" s="50"/>
      <c r="HS39" s="50"/>
      <c r="HT39" s="50"/>
      <c r="HU39" s="50"/>
      <c r="HV39" s="50"/>
      <c r="HW39" s="50"/>
      <c r="HX39" s="50"/>
      <c r="HY39" s="50"/>
      <c r="HZ39" s="50"/>
      <c r="IA39" s="50"/>
      <c r="IB39" s="50"/>
      <c r="IC39" s="50"/>
      <c r="ID39" s="50"/>
      <c r="IE39" s="50"/>
      <c r="IF39" s="50"/>
      <c r="IG39" s="50"/>
      <c r="IH39" s="50"/>
      <c r="II39" s="51"/>
      <c r="IJ39" s="51"/>
      <c r="IK39" s="51"/>
      <c r="IL39" s="51"/>
      <c r="IM39" s="53"/>
    </row>
    <row r="40" ht="24.75" customHeight="1" spans="1:247">
      <c r="A40" s="48"/>
      <c r="B40" s="36">
        <v>6</v>
      </c>
      <c r="C40" s="39"/>
      <c r="D40" s="37" t="s">
        <v>89</v>
      </c>
      <c r="E40" s="36">
        <v>1</v>
      </c>
      <c r="F40" s="38"/>
      <c r="G40" s="11"/>
      <c r="H40" s="11" t="s">
        <v>51</v>
      </c>
      <c r="I40" s="11">
        <v>1</v>
      </c>
      <c r="J40" s="11"/>
      <c r="K40" s="11"/>
      <c r="L40" s="11" t="s">
        <v>51</v>
      </c>
      <c r="M40" s="11">
        <f t="shared" si="3"/>
        <v>1</v>
      </c>
      <c r="N40" s="11" t="s">
        <v>52</v>
      </c>
      <c r="O40" s="11">
        <v>12</v>
      </c>
      <c r="P40" s="11">
        <v>1</v>
      </c>
      <c r="Q40" s="11">
        <v>2</v>
      </c>
      <c r="R40" s="11">
        <f t="shared" si="4"/>
        <v>24</v>
      </c>
      <c r="S40" s="11">
        <f t="shared" si="5"/>
        <v>24</v>
      </c>
      <c r="T40" s="53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  <c r="FP40" s="50"/>
      <c r="FQ40" s="50"/>
      <c r="FR40" s="50"/>
      <c r="FS40" s="50"/>
      <c r="FT40" s="50"/>
      <c r="FU40" s="50"/>
      <c r="FV40" s="50"/>
      <c r="FW40" s="50"/>
      <c r="FX40" s="50"/>
      <c r="FY40" s="50"/>
      <c r="FZ40" s="50"/>
      <c r="GA40" s="50"/>
      <c r="GB40" s="50"/>
      <c r="GC40" s="50"/>
      <c r="GD40" s="50"/>
      <c r="GE40" s="50"/>
      <c r="GF40" s="50"/>
      <c r="GG40" s="50"/>
      <c r="GH40" s="50"/>
      <c r="GI40" s="50"/>
      <c r="GJ40" s="50"/>
      <c r="GK40" s="50"/>
      <c r="GL40" s="50"/>
      <c r="GM40" s="50"/>
      <c r="GN40" s="50"/>
      <c r="GO40" s="50"/>
      <c r="GP40" s="50"/>
      <c r="GQ40" s="50"/>
      <c r="GR40" s="50"/>
      <c r="GS40" s="50"/>
      <c r="GT40" s="50"/>
      <c r="GU40" s="50"/>
      <c r="GV40" s="50"/>
      <c r="GW40" s="50"/>
      <c r="GX40" s="50"/>
      <c r="GY40" s="50"/>
      <c r="GZ40" s="50"/>
      <c r="HA40" s="50"/>
      <c r="HB40" s="50"/>
      <c r="HC40" s="50"/>
      <c r="HD40" s="50"/>
      <c r="HE40" s="50"/>
      <c r="HF40" s="50"/>
      <c r="HG40" s="50"/>
      <c r="HH40" s="50"/>
      <c r="HI40" s="50"/>
      <c r="HJ40" s="50"/>
      <c r="HK40" s="50"/>
      <c r="HL40" s="50"/>
      <c r="HM40" s="50"/>
      <c r="HN40" s="50"/>
      <c r="HO40" s="50"/>
      <c r="HP40" s="50"/>
      <c r="HQ40" s="50"/>
      <c r="HR40" s="50"/>
      <c r="HS40" s="50"/>
      <c r="HT40" s="50"/>
      <c r="HU40" s="50"/>
      <c r="HV40" s="50"/>
      <c r="HW40" s="50"/>
      <c r="HX40" s="50"/>
      <c r="HY40" s="50"/>
      <c r="HZ40" s="50"/>
      <c r="IA40" s="50"/>
      <c r="IB40" s="50"/>
      <c r="IC40" s="50"/>
      <c r="ID40" s="50"/>
      <c r="IE40" s="50"/>
      <c r="IF40" s="50"/>
      <c r="IG40" s="50"/>
      <c r="IH40" s="50"/>
      <c r="II40" s="51"/>
      <c r="IJ40" s="51"/>
      <c r="IK40" s="51"/>
      <c r="IL40" s="51"/>
      <c r="IM40" s="53"/>
    </row>
    <row r="41" ht="24.75" customHeight="1" spans="1:247">
      <c r="A41" s="48"/>
      <c r="B41" s="36">
        <v>7</v>
      </c>
      <c r="C41" s="39"/>
      <c r="D41" s="37" t="s">
        <v>90</v>
      </c>
      <c r="E41" s="36">
        <v>1</v>
      </c>
      <c r="F41" s="38"/>
      <c r="G41" s="11"/>
      <c r="H41" s="11" t="s">
        <v>51</v>
      </c>
      <c r="I41" s="11">
        <v>1</v>
      </c>
      <c r="J41" s="11"/>
      <c r="K41" s="11"/>
      <c r="L41" s="11" t="s">
        <v>51</v>
      </c>
      <c r="M41" s="11">
        <f t="shared" si="3"/>
        <v>1</v>
      </c>
      <c r="N41" s="11" t="s">
        <v>75</v>
      </c>
      <c r="O41" s="11">
        <v>4</v>
      </c>
      <c r="P41" s="11">
        <v>1</v>
      </c>
      <c r="Q41" s="11">
        <v>2</v>
      </c>
      <c r="R41" s="11">
        <f t="shared" si="4"/>
        <v>8</v>
      </c>
      <c r="S41" s="11">
        <f t="shared" si="5"/>
        <v>8</v>
      </c>
      <c r="T41" s="53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  <c r="FP41" s="50"/>
      <c r="FQ41" s="50"/>
      <c r="FR41" s="50"/>
      <c r="FS41" s="50"/>
      <c r="FT41" s="50"/>
      <c r="FU41" s="50"/>
      <c r="FV41" s="50"/>
      <c r="FW41" s="50"/>
      <c r="FX41" s="50"/>
      <c r="FY41" s="50"/>
      <c r="FZ41" s="50"/>
      <c r="GA41" s="50"/>
      <c r="GB41" s="50"/>
      <c r="GC41" s="50"/>
      <c r="GD41" s="50"/>
      <c r="GE41" s="50"/>
      <c r="GF41" s="50"/>
      <c r="GG41" s="50"/>
      <c r="GH41" s="50"/>
      <c r="GI41" s="50"/>
      <c r="GJ41" s="50"/>
      <c r="GK41" s="50"/>
      <c r="GL41" s="50"/>
      <c r="GM41" s="50"/>
      <c r="GN41" s="50"/>
      <c r="GO41" s="50"/>
      <c r="GP41" s="50"/>
      <c r="GQ41" s="50"/>
      <c r="GR41" s="50"/>
      <c r="GS41" s="50"/>
      <c r="GT41" s="50"/>
      <c r="GU41" s="50"/>
      <c r="GV41" s="50"/>
      <c r="GW41" s="50"/>
      <c r="GX41" s="50"/>
      <c r="GY41" s="50"/>
      <c r="GZ41" s="50"/>
      <c r="HA41" s="50"/>
      <c r="HB41" s="50"/>
      <c r="HC41" s="50"/>
      <c r="HD41" s="50"/>
      <c r="HE41" s="50"/>
      <c r="HF41" s="50"/>
      <c r="HG41" s="50"/>
      <c r="HH41" s="50"/>
      <c r="HI41" s="50"/>
      <c r="HJ41" s="50"/>
      <c r="HK41" s="50"/>
      <c r="HL41" s="50"/>
      <c r="HM41" s="50"/>
      <c r="HN41" s="50"/>
      <c r="HO41" s="50"/>
      <c r="HP41" s="50"/>
      <c r="HQ41" s="50"/>
      <c r="HR41" s="50"/>
      <c r="HS41" s="50"/>
      <c r="HT41" s="50"/>
      <c r="HU41" s="50"/>
      <c r="HV41" s="50"/>
      <c r="HW41" s="50"/>
      <c r="HX41" s="50"/>
      <c r="HY41" s="50"/>
      <c r="HZ41" s="50"/>
      <c r="IA41" s="50"/>
      <c r="IB41" s="50"/>
      <c r="IC41" s="50"/>
      <c r="ID41" s="50"/>
      <c r="IE41" s="50"/>
      <c r="IF41" s="50"/>
      <c r="IG41" s="50"/>
      <c r="IH41" s="50"/>
      <c r="II41" s="51"/>
      <c r="IJ41" s="51"/>
      <c r="IK41" s="51"/>
      <c r="IL41" s="51"/>
      <c r="IM41" s="53"/>
    </row>
    <row r="42" ht="24.75" customHeight="1" spans="1:247">
      <c r="A42" s="45" t="s">
        <v>91</v>
      </c>
      <c r="B42" s="45"/>
      <c r="C42" s="46"/>
      <c r="D42" s="46"/>
      <c r="E42" s="45"/>
      <c r="F42" s="47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>
        <f>Q5+Q13+Q34</f>
        <v>27</v>
      </c>
      <c r="R42" s="24">
        <f>R5+R13+R34</f>
        <v>2383.8</v>
      </c>
      <c r="S42" s="24">
        <f>S5+S13+S34</f>
        <v>3421.45</v>
      </c>
      <c r="T42" s="53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  <c r="FP42" s="50"/>
      <c r="FQ42" s="50"/>
      <c r="FR42" s="50"/>
      <c r="FS42" s="50"/>
      <c r="FT42" s="50"/>
      <c r="FU42" s="50"/>
      <c r="FV42" s="50"/>
      <c r="FW42" s="50"/>
      <c r="FX42" s="50"/>
      <c r="FY42" s="50"/>
      <c r="FZ42" s="50"/>
      <c r="GA42" s="50"/>
      <c r="GB42" s="50"/>
      <c r="GC42" s="50"/>
      <c r="GD42" s="50"/>
      <c r="GE42" s="50"/>
      <c r="GF42" s="50"/>
      <c r="GG42" s="50"/>
      <c r="GH42" s="50"/>
      <c r="GI42" s="50"/>
      <c r="GJ42" s="50"/>
      <c r="GK42" s="50"/>
      <c r="GL42" s="50"/>
      <c r="GM42" s="50"/>
      <c r="GN42" s="50"/>
      <c r="GO42" s="50"/>
      <c r="GP42" s="50"/>
      <c r="GQ42" s="50"/>
      <c r="GR42" s="50"/>
      <c r="GS42" s="50"/>
      <c r="GT42" s="50"/>
      <c r="GU42" s="50"/>
      <c r="GV42" s="50"/>
      <c r="GW42" s="50"/>
      <c r="GX42" s="50"/>
      <c r="GY42" s="50"/>
      <c r="GZ42" s="50"/>
      <c r="HA42" s="50"/>
      <c r="HB42" s="50"/>
      <c r="HC42" s="50"/>
      <c r="HD42" s="50"/>
      <c r="HE42" s="50"/>
      <c r="HF42" s="50"/>
      <c r="HG42" s="50"/>
      <c r="HH42" s="50"/>
      <c r="HI42" s="50"/>
      <c r="HJ42" s="50"/>
      <c r="HK42" s="50"/>
      <c r="HL42" s="50"/>
      <c r="HM42" s="50"/>
      <c r="HN42" s="50"/>
      <c r="HO42" s="50"/>
      <c r="HP42" s="50"/>
      <c r="HQ42" s="50"/>
      <c r="HR42" s="50"/>
      <c r="HS42" s="50"/>
      <c r="HT42" s="50"/>
      <c r="HU42" s="50"/>
      <c r="HV42" s="50"/>
      <c r="HW42" s="50"/>
      <c r="HX42" s="50"/>
      <c r="HY42" s="50"/>
      <c r="HZ42" s="50"/>
      <c r="IA42" s="50"/>
      <c r="IB42" s="50"/>
      <c r="IC42" s="50"/>
      <c r="ID42" s="50"/>
      <c r="IE42" s="50"/>
      <c r="IF42" s="50"/>
      <c r="IG42" s="50"/>
      <c r="IH42" s="50"/>
      <c r="II42" s="51"/>
      <c r="IJ42" s="51"/>
      <c r="IK42" s="51"/>
      <c r="IL42" s="51"/>
      <c r="IM42" s="53"/>
    </row>
    <row r="43" spans="1:247">
      <c r="A43" s="49"/>
      <c r="B43" s="50"/>
      <c r="C43" s="51"/>
      <c r="D43" s="51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3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  <c r="FP43" s="50"/>
      <c r="FQ43" s="50"/>
      <c r="FR43" s="50"/>
      <c r="FS43" s="50"/>
      <c r="FT43" s="50"/>
      <c r="FU43" s="50"/>
      <c r="FV43" s="50"/>
      <c r="FW43" s="50"/>
      <c r="FX43" s="50"/>
      <c r="FY43" s="50"/>
      <c r="FZ43" s="50"/>
      <c r="GA43" s="50"/>
      <c r="GB43" s="50"/>
      <c r="GC43" s="50"/>
      <c r="GD43" s="50"/>
      <c r="GE43" s="50"/>
      <c r="GF43" s="50"/>
      <c r="GG43" s="50"/>
      <c r="GH43" s="50"/>
      <c r="GI43" s="50"/>
      <c r="GJ43" s="50"/>
      <c r="GK43" s="50"/>
      <c r="GL43" s="50"/>
      <c r="GM43" s="50"/>
      <c r="GN43" s="50"/>
      <c r="GO43" s="50"/>
      <c r="GP43" s="50"/>
      <c r="GQ43" s="50"/>
      <c r="GR43" s="50"/>
      <c r="GS43" s="50"/>
      <c r="GT43" s="50"/>
      <c r="GU43" s="50"/>
      <c r="GV43" s="50"/>
      <c r="GW43" s="50"/>
      <c r="GX43" s="50"/>
      <c r="GY43" s="50"/>
      <c r="GZ43" s="50"/>
      <c r="HA43" s="50"/>
      <c r="HB43" s="50"/>
      <c r="HC43" s="50"/>
      <c r="HD43" s="50"/>
      <c r="HE43" s="50"/>
      <c r="HF43" s="50"/>
      <c r="HG43" s="50"/>
      <c r="HH43" s="50"/>
      <c r="HI43" s="50"/>
      <c r="HJ43" s="50"/>
      <c r="HK43" s="50"/>
      <c r="HL43" s="50"/>
      <c r="HM43" s="50"/>
      <c r="HN43" s="50"/>
      <c r="HO43" s="50"/>
      <c r="HP43" s="50"/>
      <c r="HQ43" s="50"/>
      <c r="HR43" s="50"/>
      <c r="HS43" s="50"/>
      <c r="HT43" s="50"/>
      <c r="HU43" s="50"/>
      <c r="HV43" s="50"/>
      <c r="HW43" s="50"/>
      <c r="HX43" s="50"/>
      <c r="HY43" s="50"/>
      <c r="HZ43" s="50"/>
      <c r="IA43" s="50"/>
      <c r="IB43" s="50"/>
      <c r="IC43" s="50"/>
      <c r="ID43" s="50"/>
      <c r="IE43" s="50"/>
      <c r="IF43" s="50"/>
      <c r="IG43" s="50"/>
      <c r="IH43" s="50"/>
      <c r="II43" s="51"/>
      <c r="IJ43" s="51"/>
      <c r="IK43" s="51"/>
      <c r="IL43" s="51"/>
      <c r="IM43" s="53"/>
    </row>
    <row r="44" spans="1:247">
      <c r="A44" s="49"/>
      <c r="B44" s="50"/>
      <c r="C44" s="51"/>
      <c r="D44" s="51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3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  <c r="FP44" s="50"/>
      <c r="FQ44" s="50"/>
      <c r="FR44" s="50"/>
      <c r="FS44" s="50"/>
      <c r="FT44" s="50"/>
      <c r="FU44" s="50"/>
      <c r="FV44" s="50"/>
      <c r="FW44" s="50"/>
      <c r="FX44" s="50"/>
      <c r="FY44" s="50"/>
      <c r="FZ44" s="50"/>
      <c r="GA44" s="50"/>
      <c r="GB44" s="50"/>
      <c r="GC44" s="50"/>
      <c r="GD44" s="50"/>
      <c r="GE44" s="50"/>
      <c r="GF44" s="50"/>
      <c r="GG44" s="50"/>
      <c r="GH44" s="50"/>
      <c r="GI44" s="50"/>
      <c r="GJ44" s="50"/>
      <c r="GK44" s="50"/>
      <c r="GL44" s="50"/>
      <c r="GM44" s="50"/>
      <c r="GN44" s="50"/>
      <c r="GO44" s="50"/>
      <c r="GP44" s="50"/>
      <c r="GQ44" s="50"/>
      <c r="GR44" s="50"/>
      <c r="GS44" s="50"/>
      <c r="GT44" s="50"/>
      <c r="GU44" s="50"/>
      <c r="GV44" s="50"/>
      <c r="GW44" s="50"/>
      <c r="GX44" s="50"/>
      <c r="GY44" s="50"/>
      <c r="GZ44" s="50"/>
      <c r="HA44" s="50"/>
      <c r="HB44" s="50"/>
      <c r="HC44" s="50"/>
      <c r="HD44" s="50"/>
      <c r="HE44" s="50"/>
      <c r="HF44" s="50"/>
      <c r="HG44" s="50"/>
      <c r="HH44" s="50"/>
      <c r="HI44" s="50"/>
      <c r="HJ44" s="50"/>
      <c r="HK44" s="50"/>
      <c r="HL44" s="50"/>
      <c r="HM44" s="50"/>
      <c r="HN44" s="50"/>
      <c r="HO44" s="50"/>
      <c r="HP44" s="50"/>
      <c r="HQ44" s="50"/>
      <c r="HR44" s="50"/>
      <c r="HS44" s="50"/>
      <c r="HT44" s="50"/>
      <c r="HU44" s="50"/>
      <c r="HV44" s="50"/>
      <c r="HW44" s="50"/>
      <c r="HX44" s="50"/>
      <c r="HY44" s="50"/>
      <c r="HZ44" s="50"/>
      <c r="IA44" s="50"/>
      <c r="IB44" s="50"/>
      <c r="IC44" s="50"/>
      <c r="ID44" s="50"/>
      <c r="IE44" s="50"/>
      <c r="IF44" s="50"/>
      <c r="IG44" s="50"/>
      <c r="IH44" s="50"/>
      <c r="II44" s="51"/>
      <c r="IJ44" s="51"/>
      <c r="IK44" s="51"/>
      <c r="IL44" s="51"/>
      <c r="IM44" s="53"/>
    </row>
    <row r="45" spans="1:247">
      <c r="A45" s="49"/>
      <c r="B45" s="50"/>
      <c r="C45" s="51"/>
      <c r="D45" s="51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3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  <c r="FP45" s="50"/>
      <c r="FQ45" s="50"/>
      <c r="FR45" s="50"/>
      <c r="FS45" s="50"/>
      <c r="FT45" s="50"/>
      <c r="FU45" s="50"/>
      <c r="FV45" s="50"/>
      <c r="FW45" s="50"/>
      <c r="FX45" s="50"/>
      <c r="FY45" s="50"/>
      <c r="FZ45" s="50"/>
      <c r="GA45" s="50"/>
      <c r="GB45" s="50"/>
      <c r="GC45" s="50"/>
      <c r="GD45" s="50"/>
      <c r="GE45" s="50"/>
      <c r="GF45" s="50"/>
      <c r="GG45" s="50"/>
      <c r="GH45" s="50"/>
      <c r="GI45" s="50"/>
      <c r="GJ45" s="50"/>
      <c r="GK45" s="50"/>
      <c r="GL45" s="50"/>
      <c r="GM45" s="50"/>
      <c r="GN45" s="50"/>
      <c r="GO45" s="50"/>
      <c r="GP45" s="50"/>
      <c r="GQ45" s="50"/>
      <c r="GR45" s="50"/>
      <c r="GS45" s="50"/>
      <c r="GT45" s="50"/>
      <c r="GU45" s="50"/>
      <c r="GV45" s="50"/>
      <c r="GW45" s="50"/>
      <c r="GX45" s="50"/>
      <c r="GY45" s="50"/>
      <c r="GZ45" s="50"/>
      <c r="HA45" s="50"/>
      <c r="HB45" s="50"/>
      <c r="HC45" s="50"/>
      <c r="HD45" s="50"/>
      <c r="HE45" s="50"/>
      <c r="HF45" s="50"/>
      <c r="HG45" s="50"/>
      <c r="HH45" s="50"/>
      <c r="HI45" s="50"/>
      <c r="HJ45" s="50"/>
      <c r="HK45" s="50"/>
      <c r="HL45" s="50"/>
      <c r="HM45" s="50"/>
      <c r="HN45" s="50"/>
      <c r="HO45" s="50"/>
      <c r="HP45" s="50"/>
      <c r="HQ45" s="50"/>
      <c r="HR45" s="50"/>
      <c r="HS45" s="50"/>
      <c r="HT45" s="50"/>
      <c r="HU45" s="50"/>
      <c r="HV45" s="50"/>
      <c r="HW45" s="50"/>
      <c r="HX45" s="50"/>
      <c r="HY45" s="50"/>
      <c r="HZ45" s="50"/>
      <c r="IA45" s="50"/>
      <c r="IB45" s="50"/>
      <c r="IC45" s="50"/>
      <c r="ID45" s="50"/>
      <c r="IE45" s="50"/>
      <c r="IF45" s="50"/>
      <c r="IG45" s="50"/>
      <c r="IH45" s="50"/>
      <c r="II45" s="51"/>
      <c r="IJ45" s="51"/>
      <c r="IK45" s="51"/>
      <c r="IL45" s="51"/>
      <c r="IM45" s="53"/>
    </row>
    <row r="46" spans="1:247">
      <c r="A46" s="49"/>
      <c r="B46" s="50"/>
      <c r="C46" s="51"/>
      <c r="D46" s="51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3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  <c r="FP46" s="50"/>
      <c r="FQ46" s="50"/>
      <c r="FR46" s="50"/>
      <c r="FS46" s="50"/>
      <c r="FT46" s="50"/>
      <c r="FU46" s="50"/>
      <c r="FV46" s="50"/>
      <c r="FW46" s="50"/>
      <c r="FX46" s="50"/>
      <c r="FY46" s="50"/>
      <c r="FZ46" s="50"/>
      <c r="GA46" s="50"/>
      <c r="GB46" s="50"/>
      <c r="GC46" s="50"/>
      <c r="GD46" s="50"/>
      <c r="GE46" s="50"/>
      <c r="GF46" s="50"/>
      <c r="GG46" s="50"/>
      <c r="GH46" s="50"/>
      <c r="GI46" s="50"/>
      <c r="GJ46" s="50"/>
      <c r="GK46" s="50"/>
      <c r="GL46" s="50"/>
      <c r="GM46" s="50"/>
      <c r="GN46" s="50"/>
      <c r="GO46" s="50"/>
      <c r="GP46" s="50"/>
      <c r="GQ46" s="50"/>
      <c r="GR46" s="50"/>
      <c r="GS46" s="50"/>
      <c r="GT46" s="50"/>
      <c r="GU46" s="50"/>
      <c r="GV46" s="50"/>
      <c r="GW46" s="50"/>
      <c r="GX46" s="50"/>
      <c r="GY46" s="50"/>
      <c r="GZ46" s="50"/>
      <c r="HA46" s="50"/>
      <c r="HB46" s="50"/>
      <c r="HC46" s="50"/>
      <c r="HD46" s="50"/>
      <c r="HE46" s="50"/>
      <c r="HF46" s="50"/>
      <c r="HG46" s="50"/>
      <c r="HH46" s="50"/>
      <c r="HI46" s="50"/>
      <c r="HJ46" s="50"/>
      <c r="HK46" s="50"/>
      <c r="HL46" s="50"/>
      <c r="HM46" s="50"/>
      <c r="HN46" s="50"/>
      <c r="HO46" s="50"/>
      <c r="HP46" s="50"/>
      <c r="HQ46" s="50"/>
      <c r="HR46" s="50"/>
      <c r="HS46" s="50"/>
      <c r="HT46" s="50"/>
      <c r="HU46" s="50"/>
      <c r="HV46" s="50"/>
      <c r="HW46" s="50"/>
      <c r="HX46" s="50"/>
      <c r="HY46" s="50"/>
      <c r="HZ46" s="50"/>
      <c r="IA46" s="50"/>
      <c r="IB46" s="50"/>
      <c r="IC46" s="50"/>
      <c r="ID46" s="50"/>
      <c r="IE46" s="50"/>
      <c r="IF46" s="50"/>
      <c r="IG46" s="50"/>
      <c r="IH46" s="50"/>
      <c r="II46" s="51"/>
      <c r="IJ46" s="51"/>
      <c r="IK46" s="51"/>
      <c r="IL46" s="51"/>
      <c r="IM46" s="53"/>
    </row>
    <row r="47" spans="1:247">
      <c r="A47" s="49"/>
      <c r="B47" s="50"/>
      <c r="C47" s="51"/>
      <c r="D47" s="51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3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  <c r="FP47" s="50"/>
      <c r="FQ47" s="50"/>
      <c r="FR47" s="50"/>
      <c r="FS47" s="50"/>
      <c r="FT47" s="50"/>
      <c r="FU47" s="50"/>
      <c r="FV47" s="50"/>
      <c r="FW47" s="50"/>
      <c r="FX47" s="50"/>
      <c r="FY47" s="50"/>
      <c r="FZ47" s="50"/>
      <c r="GA47" s="50"/>
      <c r="GB47" s="50"/>
      <c r="GC47" s="50"/>
      <c r="GD47" s="50"/>
      <c r="GE47" s="50"/>
      <c r="GF47" s="50"/>
      <c r="GG47" s="50"/>
      <c r="GH47" s="50"/>
      <c r="GI47" s="50"/>
      <c r="GJ47" s="50"/>
      <c r="GK47" s="50"/>
      <c r="GL47" s="50"/>
      <c r="GM47" s="50"/>
      <c r="GN47" s="50"/>
      <c r="GO47" s="50"/>
      <c r="GP47" s="50"/>
      <c r="GQ47" s="50"/>
      <c r="GR47" s="50"/>
      <c r="GS47" s="50"/>
      <c r="GT47" s="50"/>
      <c r="GU47" s="50"/>
      <c r="GV47" s="50"/>
      <c r="GW47" s="50"/>
      <c r="GX47" s="50"/>
      <c r="GY47" s="50"/>
      <c r="GZ47" s="50"/>
      <c r="HA47" s="50"/>
      <c r="HB47" s="50"/>
      <c r="HC47" s="50"/>
      <c r="HD47" s="50"/>
      <c r="HE47" s="50"/>
      <c r="HF47" s="50"/>
      <c r="HG47" s="50"/>
      <c r="HH47" s="50"/>
      <c r="HI47" s="50"/>
      <c r="HJ47" s="50"/>
      <c r="HK47" s="50"/>
      <c r="HL47" s="50"/>
      <c r="HM47" s="50"/>
      <c r="HN47" s="50"/>
      <c r="HO47" s="50"/>
      <c r="HP47" s="50"/>
      <c r="HQ47" s="50"/>
      <c r="HR47" s="50"/>
      <c r="HS47" s="50"/>
      <c r="HT47" s="50"/>
      <c r="HU47" s="50"/>
      <c r="HV47" s="50"/>
      <c r="HW47" s="50"/>
      <c r="HX47" s="50"/>
      <c r="HY47" s="50"/>
      <c r="HZ47" s="50"/>
      <c r="IA47" s="50"/>
      <c r="IB47" s="50"/>
      <c r="IC47" s="50"/>
      <c r="ID47" s="50"/>
      <c r="IE47" s="50"/>
      <c r="IF47" s="50"/>
      <c r="IG47" s="50"/>
      <c r="IH47" s="50"/>
      <c r="II47" s="51"/>
      <c r="IJ47" s="51"/>
      <c r="IK47" s="51"/>
      <c r="IL47" s="51"/>
      <c r="IM47" s="53"/>
    </row>
    <row r="48" spans="1:247">
      <c r="A48" s="49"/>
      <c r="B48" s="50"/>
      <c r="C48" s="51"/>
      <c r="D48" s="51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3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  <c r="FP48" s="50"/>
      <c r="FQ48" s="50"/>
      <c r="FR48" s="50"/>
      <c r="FS48" s="50"/>
      <c r="FT48" s="50"/>
      <c r="FU48" s="50"/>
      <c r="FV48" s="50"/>
      <c r="FW48" s="50"/>
      <c r="FX48" s="50"/>
      <c r="FY48" s="50"/>
      <c r="FZ48" s="50"/>
      <c r="GA48" s="50"/>
      <c r="GB48" s="50"/>
      <c r="GC48" s="50"/>
      <c r="GD48" s="50"/>
      <c r="GE48" s="50"/>
      <c r="GF48" s="50"/>
      <c r="GG48" s="50"/>
      <c r="GH48" s="50"/>
      <c r="GI48" s="50"/>
      <c r="GJ48" s="50"/>
      <c r="GK48" s="50"/>
      <c r="GL48" s="50"/>
      <c r="GM48" s="50"/>
      <c r="GN48" s="50"/>
      <c r="GO48" s="50"/>
      <c r="GP48" s="50"/>
      <c r="GQ48" s="50"/>
      <c r="GR48" s="50"/>
      <c r="GS48" s="50"/>
      <c r="GT48" s="50"/>
      <c r="GU48" s="50"/>
      <c r="GV48" s="50"/>
      <c r="GW48" s="50"/>
      <c r="GX48" s="50"/>
      <c r="GY48" s="50"/>
      <c r="GZ48" s="50"/>
      <c r="HA48" s="50"/>
      <c r="HB48" s="50"/>
      <c r="HC48" s="50"/>
      <c r="HD48" s="50"/>
      <c r="HE48" s="50"/>
      <c r="HF48" s="50"/>
      <c r="HG48" s="50"/>
      <c r="HH48" s="50"/>
      <c r="HI48" s="50"/>
      <c r="HJ48" s="50"/>
      <c r="HK48" s="50"/>
      <c r="HL48" s="50"/>
      <c r="HM48" s="50"/>
      <c r="HN48" s="50"/>
      <c r="HO48" s="50"/>
      <c r="HP48" s="50"/>
      <c r="HQ48" s="50"/>
      <c r="HR48" s="50"/>
      <c r="HS48" s="50"/>
      <c r="HT48" s="50"/>
      <c r="HU48" s="50"/>
      <c r="HV48" s="50"/>
      <c r="HW48" s="50"/>
      <c r="HX48" s="50"/>
      <c r="HY48" s="50"/>
      <c r="HZ48" s="50"/>
      <c r="IA48" s="50"/>
      <c r="IB48" s="50"/>
      <c r="IC48" s="50"/>
      <c r="ID48" s="50"/>
      <c r="IE48" s="50"/>
      <c r="IF48" s="50"/>
      <c r="IG48" s="50"/>
      <c r="IH48" s="50"/>
      <c r="II48" s="51"/>
      <c r="IJ48" s="51"/>
      <c r="IK48" s="51"/>
      <c r="IL48" s="51"/>
      <c r="IM48" s="53"/>
    </row>
    <row r="49" spans="1:247">
      <c r="A49" s="49"/>
      <c r="B49" s="50"/>
      <c r="C49" s="51"/>
      <c r="D49" s="51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3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  <c r="FP49" s="50"/>
      <c r="FQ49" s="50"/>
      <c r="FR49" s="50"/>
      <c r="FS49" s="50"/>
      <c r="FT49" s="50"/>
      <c r="FU49" s="50"/>
      <c r="FV49" s="50"/>
      <c r="FW49" s="50"/>
      <c r="FX49" s="50"/>
      <c r="FY49" s="50"/>
      <c r="FZ49" s="50"/>
      <c r="GA49" s="50"/>
      <c r="GB49" s="50"/>
      <c r="GC49" s="50"/>
      <c r="GD49" s="50"/>
      <c r="GE49" s="50"/>
      <c r="GF49" s="50"/>
      <c r="GG49" s="50"/>
      <c r="GH49" s="50"/>
      <c r="GI49" s="50"/>
      <c r="GJ49" s="50"/>
      <c r="GK49" s="50"/>
      <c r="GL49" s="50"/>
      <c r="GM49" s="50"/>
      <c r="GN49" s="50"/>
      <c r="GO49" s="50"/>
      <c r="GP49" s="50"/>
      <c r="GQ49" s="50"/>
      <c r="GR49" s="50"/>
      <c r="GS49" s="50"/>
      <c r="GT49" s="50"/>
      <c r="GU49" s="50"/>
      <c r="GV49" s="50"/>
      <c r="GW49" s="50"/>
      <c r="GX49" s="50"/>
      <c r="GY49" s="50"/>
      <c r="GZ49" s="50"/>
      <c r="HA49" s="50"/>
      <c r="HB49" s="50"/>
      <c r="HC49" s="50"/>
      <c r="HD49" s="50"/>
      <c r="HE49" s="50"/>
      <c r="HF49" s="50"/>
      <c r="HG49" s="50"/>
      <c r="HH49" s="50"/>
      <c r="HI49" s="50"/>
      <c r="HJ49" s="50"/>
      <c r="HK49" s="50"/>
      <c r="HL49" s="50"/>
      <c r="HM49" s="50"/>
      <c r="HN49" s="50"/>
      <c r="HO49" s="50"/>
      <c r="HP49" s="50"/>
      <c r="HQ49" s="50"/>
      <c r="HR49" s="50"/>
      <c r="HS49" s="50"/>
      <c r="HT49" s="50"/>
      <c r="HU49" s="50"/>
      <c r="HV49" s="50"/>
      <c r="HW49" s="50"/>
      <c r="HX49" s="50"/>
      <c r="HY49" s="50"/>
      <c r="HZ49" s="50"/>
      <c r="IA49" s="50"/>
      <c r="IB49" s="50"/>
      <c r="IC49" s="50"/>
      <c r="ID49" s="50"/>
      <c r="IE49" s="50"/>
      <c r="IF49" s="50"/>
      <c r="IG49" s="50"/>
      <c r="IH49" s="50"/>
      <c r="II49" s="51"/>
      <c r="IJ49" s="51"/>
      <c r="IK49" s="51"/>
      <c r="IL49" s="51"/>
      <c r="IM49" s="53"/>
    </row>
    <row r="50" spans="1:247">
      <c r="A50" s="49"/>
      <c r="B50" s="50"/>
      <c r="C50" s="51"/>
      <c r="D50" s="51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3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  <c r="FP50" s="50"/>
      <c r="FQ50" s="50"/>
      <c r="FR50" s="50"/>
      <c r="FS50" s="50"/>
      <c r="FT50" s="50"/>
      <c r="FU50" s="50"/>
      <c r="FV50" s="50"/>
      <c r="FW50" s="50"/>
      <c r="FX50" s="50"/>
      <c r="FY50" s="50"/>
      <c r="FZ50" s="50"/>
      <c r="GA50" s="50"/>
      <c r="GB50" s="50"/>
      <c r="GC50" s="50"/>
      <c r="GD50" s="50"/>
      <c r="GE50" s="50"/>
      <c r="GF50" s="50"/>
      <c r="GG50" s="50"/>
      <c r="GH50" s="50"/>
      <c r="GI50" s="50"/>
      <c r="GJ50" s="50"/>
      <c r="GK50" s="50"/>
      <c r="GL50" s="50"/>
      <c r="GM50" s="50"/>
      <c r="GN50" s="50"/>
      <c r="GO50" s="50"/>
      <c r="GP50" s="50"/>
      <c r="GQ50" s="50"/>
      <c r="GR50" s="50"/>
      <c r="GS50" s="50"/>
      <c r="GT50" s="50"/>
      <c r="GU50" s="50"/>
      <c r="GV50" s="50"/>
      <c r="GW50" s="50"/>
      <c r="GX50" s="50"/>
      <c r="GY50" s="50"/>
      <c r="GZ50" s="50"/>
      <c r="HA50" s="50"/>
      <c r="HB50" s="50"/>
      <c r="HC50" s="50"/>
      <c r="HD50" s="50"/>
      <c r="HE50" s="50"/>
      <c r="HF50" s="50"/>
      <c r="HG50" s="50"/>
      <c r="HH50" s="50"/>
      <c r="HI50" s="50"/>
      <c r="HJ50" s="50"/>
      <c r="HK50" s="50"/>
      <c r="HL50" s="50"/>
      <c r="HM50" s="50"/>
      <c r="HN50" s="50"/>
      <c r="HO50" s="50"/>
      <c r="HP50" s="50"/>
      <c r="HQ50" s="50"/>
      <c r="HR50" s="50"/>
      <c r="HS50" s="50"/>
      <c r="HT50" s="50"/>
      <c r="HU50" s="50"/>
      <c r="HV50" s="50"/>
      <c r="HW50" s="50"/>
      <c r="HX50" s="50"/>
      <c r="HY50" s="50"/>
      <c r="HZ50" s="50"/>
      <c r="IA50" s="50"/>
      <c r="IB50" s="50"/>
      <c r="IC50" s="50"/>
      <c r="ID50" s="50"/>
      <c r="IE50" s="50"/>
      <c r="IF50" s="50"/>
      <c r="IG50" s="50"/>
      <c r="IH50" s="50"/>
      <c r="II50" s="51"/>
      <c r="IJ50" s="51"/>
      <c r="IK50" s="51"/>
      <c r="IL50" s="51"/>
      <c r="IM50" s="53"/>
    </row>
    <row r="51" spans="1:247">
      <c r="A51" s="49"/>
      <c r="B51" s="50"/>
      <c r="C51" s="51"/>
      <c r="D51" s="51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3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  <c r="FP51" s="50"/>
      <c r="FQ51" s="50"/>
      <c r="FR51" s="50"/>
      <c r="FS51" s="50"/>
      <c r="FT51" s="50"/>
      <c r="FU51" s="50"/>
      <c r="FV51" s="50"/>
      <c r="FW51" s="50"/>
      <c r="FX51" s="50"/>
      <c r="FY51" s="50"/>
      <c r="FZ51" s="50"/>
      <c r="GA51" s="50"/>
      <c r="GB51" s="50"/>
      <c r="GC51" s="50"/>
      <c r="GD51" s="50"/>
      <c r="GE51" s="50"/>
      <c r="GF51" s="50"/>
      <c r="GG51" s="50"/>
      <c r="GH51" s="50"/>
      <c r="GI51" s="50"/>
      <c r="GJ51" s="50"/>
      <c r="GK51" s="50"/>
      <c r="GL51" s="50"/>
      <c r="GM51" s="50"/>
      <c r="GN51" s="50"/>
      <c r="GO51" s="50"/>
      <c r="GP51" s="50"/>
      <c r="GQ51" s="50"/>
      <c r="GR51" s="50"/>
      <c r="GS51" s="50"/>
      <c r="GT51" s="50"/>
      <c r="GU51" s="50"/>
      <c r="GV51" s="50"/>
      <c r="GW51" s="50"/>
      <c r="GX51" s="50"/>
      <c r="GY51" s="50"/>
      <c r="GZ51" s="50"/>
      <c r="HA51" s="50"/>
      <c r="HB51" s="50"/>
      <c r="HC51" s="50"/>
      <c r="HD51" s="50"/>
      <c r="HE51" s="50"/>
      <c r="HF51" s="50"/>
      <c r="HG51" s="50"/>
      <c r="HH51" s="50"/>
      <c r="HI51" s="50"/>
      <c r="HJ51" s="50"/>
      <c r="HK51" s="50"/>
      <c r="HL51" s="50"/>
      <c r="HM51" s="50"/>
      <c r="HN51" s="50"/>
      <c r="HO51" s="50"/>
      <c r="HP51" s="50"/>
      <c r="HQ51" s="50"/>
      <c r="HR51" s="50"/>
      <c r="HS51" s="50"/>
      <c r="HT51" s="50"/>
      <c r="HU51" s="50"/>
      <c r="HV51" s="50"/>
      <c r="HW51" s="50"/>
      <c r="HX51" s="50"/>
      <c r="HY51" s="50"/>
      <c r="HZ51" s="50"/>
      <c r="IA51" s="50"/>
      <c r="IB51" s="50"/>
      <c r="IC51" s="50"/>
      <c r="ID51" s="50"/>
      <c r="IE51" s="50"/>
      <c r="IF51" s="50"/>
      <c r="IG51" s="50"/>
      <c r="IH51" s="50"/>
      <c r="II51" s="51"/>
      <c r="IJ51" s="51"/>
      <c r="IK51" s="51"/>
      <c r="IL51" s="51"/>
      <c r="IM51" s="53"/>
    </row>
    <row r="52" spans="1:247">
      <c r="A52" s="49"/>
      <c r="B52" s="50"/>
      <c r="C52" s="51"/>
      <c r="D52" s="51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3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  <c r="FP52" s="50"/>
      <c r="FQ52" s="50"/>
      <c r="FR52" s="50"/>
      <c r="FS52" s="50"/>
      <c r="FT52" s="50"/>
      <c r="FU52" s="50"/>
      <c r="FV52" s="50"/>
      <c r="FW52" s="50"/>
      <c r="FX52" s="50"/>
      <c r="FY52" s="50"/>
      <c r="FZ52" s="50"/>
      <c r="GA52" s="50"/>
      <c r="GB52" s="50"/>
      <c r="GC52" s="50"/>
      <c r="GD52" s="50"/>
      <c r="GE52" s="50"/>
      <c r="GF52" s="50"/>
      <c r="GG52" s="50"/>
      <c r="GH52" s="50"/>
      <c r="GI52" s="50"/>
      <c r="GJ52" s="50"/>
      <c r="GK52" s="50"/>
      <c r="GL52" s="50"/>
      <c r="GM52" s="50"/>
      <c r="GN52" s="50"/>
      <c r="GO52" s="50"/>
      <c r="GP52" s="50"/>
      <c r="GQ52" s="50"/>
      <c r="GR52" s="50"/>
      <c r="GS52" s="50"/>
      <c r="GT52" s="50"/>
      <c r="GU52" s="50"/>
      <c r="GV52" s="50"/>
      <c r="GW52" s="50"/>
      <c r="GX52" s="50"/>
      <c r="GY52" s="50"/>
      <c r="GZ52" s="50"/>
      <c r="HA52" s="50"/>
      <c r="HB52" s="50"/>
      <c r="HC52" s="50"/>
      <c r="HD52" s="50"/>
      <c r="HE52" s="50"/>
      <c r="HF52" s="50"/>
      <c r="HG52" s="50"/>
      <c r="HH52" s="50"/>
      <c r="HI52" s="50"/>
      <c r="HJ52" s="50"/>
      <c r="HK52" s="50"/>
      <c r="HL52" s="50"/>
      <c r="HM52" s="50"/>
      <c r="HN52" s="50"/>
      <c r="HO52" s="50"/>
      <c r="HP52" s="50"/>
      <c r="HQ52" s="50"/>
      <c r="HR52" s="50"/>
      <c r="HS52" s="50"/>
      <c r="HT52" s="50"/>
      <c r="HU52" s="50"/>
      <c r="HV52" s="50"/>
      <c r="HW52" s="50"/>
      <c r="HX52" s="50"/>
      <c r="HY52" s="50"/>
      <c r="HZ52" s="50"/>
      <c r="IA52" s="50"/>
      <c r="IB52" s="50"/>
      <c r="IC52" s="50"/>
      <c r="ID52" s="50"/>
      <c r="IE52" s="50"/>
      <c r="IF52" s="50"/>
      <c r="IG52" s="50"/>
      <c r="IH52" s="50"/>
      <c r="II52" s="51"/>
      <c r="IJ52" s="51"/>
      <c r="IK52" s="51"/>
      <c r="IL52" s="51"/>
      <c r="IM52" s="53"/>
    </row>
    <row r="53" spans="1:247">
      <c r="A53" s="49"/>
      <c r="B53" s="50"/>
      <c r="C53" s="51"/>
      <c r="D53" s="51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3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  <c r="FP53" s="50"/>
      <c r="FQ53" s="50"/>
      <c r="FR53" s="50"/>
      <c r="FS53" s="50"/>
      <c r="FT53" s="50"/>
      <c r="FU53" s="50"/>
      <c r="FV53" s="50"/>
      <c r="FW53" s="50"/>
      <c r="FX53" s="50"/>
      <c r="FY53" s="50"/>
      <c r="FZ53" s="50"/>
      <c r="GA53" s="50"/>
      <c r="GB53" s="50"/>
      <c r="GC53" s="50"/>
      <c r="GD53" s="50"/>
      <c r="GE53" s="50"/>
      <c r="GF53" s="50"/>
      <c r="GG53" s="50"/>
      <c r="GH53" s="50"/>
      <c r="GI53" s="50"/>
      <c r="GJ53" s="50"/>
      <c r="GK53" s="50"/>
      <c r="GL53" s="50"/>
      <c r="GM53" s="50"/>
      <c r="GN53" s="50"/>
      <c r="GO53" s="50"/>
      <c r="GP53" s="50"/>
      <c r="GQ53" s="50"/>
      <c r="GR53" s="50"/>
      <c r="GS53" s="50"/>
      <c r="GT53" s="50"/>
      <c r="GU53" s="50"/>
      <c r="GV53" s="50"/>
      <c r="GW53" s="50"/>
      <c r="GX53" s="50"/>
      <c r="GY53" s="50"/>
      <c r="GZ53" s="50"/>
      <c r="HA53" s="50"/>
      <c r="HB53" s="50"/>
      <c r="HC53" s="50"/>
      <c r="HD53" s="50"/>
      <c r="HE53" s="50"/>
      <c r="HF53" s="50"/>
      <c r="HG53" s="50"/>
      <c r="HH53" s="50"/>
      <c r="HI53" s="50"/>
      <c r="HJ53" s="50"/>
      <c r="HK53" s="50"/>
      <c r="HL53" s="50"/>
      <c r="HM53" s="50"/>
      <c r="HN53" s="50"/>
      <c r="HO53" s="50"/>
      <c r="HP53" s="50"/>
      <c r="HQ53" s="50"/>
      <c r="HR53" s="50"/>
      <c r="HS53" s="50"/>
      <c r="HT53" s="50"/>
      <c r="HU53" s="50"/>
      <c r="HV53" s="50"/>
      <c r="HW53" s="50"/>
      <c r="HX53" s="50"/>
      <c r="HY53" s="50"/>
      <c r="HZ53" s="50"/>
      <c r="IA53" s="50"/>
      <c r="IB53" s="50"/>
      <c r="IC53" s="50"/>
      <c r="ID53" s="50"/>
      <c r="IE53" s="50"/>
      <c r="IF53" s="50"/>
      <c r="IG53" s="50"/>
      <c r="IH53" s="50"/>
      <c r="II53" s="51"/>
      <c r="IJ53" s="51"/>
      <c r="IK53" s="51"/>
      <c r="IL53" s="51"/>
      <c r="IM53" s="53"/>
    </row>
    <row r="54" spans="1:247">
      <c r="A54" s="49"/>
      <c r="B54" s="50"/>
      <c r="C54" s="51"/>
      <c r="D54" s="51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3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  <c r="FP54" s="50"/>
      <c r="FQ54" s="50"/>
      <c r="FR54" s="50"/>
      <c r="FS54" s="50"/>
      <c r="FT54" s="50"/>
      <c r="FU54" s="50"/>
      <c r="FV54" s="50"/>
      <c r="FW54" s="50"/>
      <c r="FX54" s="50"/>
      <c r="FY54" s="50"/>
      <c r="FZ54" s="50"/>
      <c r="GA54" s="50"/>
      <c r="GB54" s="50"/>
      <c r="GC54" s="50"/>
      <c r="GD54" s="50"/>
      <c r="GE54" s="50"/>
      <c r="GF54" s="50"/>
      <c r="GG54" s="50"/>
      <c r="GH54" s="50"/>
      <c r="GI54" s="50"/>
      <c r="GJ54" s="50"/>
      <c r="GK54" s="50"/>
      <c r="GL54" s="50"/>
      <c r="GM54" s="50"/>
      <c r="GN54" s="50"/>
      <c r="GO54" s="50"/>
      <c r="GP54" s="50"/>
      <c r="GQ54" s="50"/>
      <c r="GR54" s="50"/>
      <c r="GS54" s="50"/>
      <c r="GT54" s="50"/>
      <c r="GU54" s="50"/>
      <c r="GV54" s="50"/>
      <c r="GW54" s="50"/>
      <c r="GX54" s="50"/>
      <c r="GY54" s="50"/>
      <c r="GZ54" s="50"/>
      <c r="HA54" s="50"/>
      <c r="HB54" s="50"/>
      <c r="HC54" s="50"/>
      <c r="HD54" s="50"/>
      <c r="HE54" s="50"/>
      <c r="HF54" s="50"/>
      <c r="HG54" s="50"/>
      <c r="HH54" s="50"/>
      <c r="HI54" s="50"/>
      <c r="HJ54" s="50"/>
      <c r="HK54" s="50"/>
      <c r="HL54" s="50"/>
      <c r="HM54" s="50"/>
      <c r="HN54" s="50"/>
      <c r="HO54" s="50"/>
      <c r="HP54" s="50"/>
      <c r="HQ54" s="50"/>
      <c r="HR54" s="50"/>
      <c r="HS54" s="50"/>
      <c r="HT54" s="50"/>
      <c r="HU54" s="50"/>
      <c r="HV54" s="50"/>
      <c r="HW54" s="50"/>
      <c r="HX54" s="50"/>
      <c r="HY54" s="50"/>
      <c r="HZ54" s="50"/>
      <c r="IA54" s="50"/>
      <c r="IB54" s="50"/>
      <c r="IC54" s="50"/>
      <c r="ID54" s="50"/>
      <c r="IE54" s="50"/>
      <c r="IF54" s="50"/>
      <c r="IG54" s="50"/>
      <c r="IH54" s="50"/>
      <c r="II54" s="51"/>
      <c r="IJ54" s="51"/>
      <c r="IK54" s="51"/>
      <c r="IL54" s="51"/>
      <c r="IM54" s="53"/>
    </row>
    <row r="55" spans="1:247">
      <c r="A55" s="49"/>
      <c r="B55" s="50"/>
      <c r="C55" s="51"/>
      <c r="D55" s="51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3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  <c r="FP55" s="50"/>
      <c r="FQ55" s="50"/>
      <c r="FR55" s="50"/>
      <c r="FS55" s="50"/>
      <c r="FT55" s="50"/>
      <c r="FU55" s="50"/>
      <c r="FV55" s="50"/>
      <c r="FW55" s="50"/>
      <c r="FX55" s="50"/>
      <c r="FY55" s="50"/>
      <c r="FZ55" s="50"/>
      <c r="GA55" s="50"/>
      <c r="GB55" s="50"/>
      <c r="GC55" s="50"/>
      <c r="GD55" s="50"/>
      <c r="GE55" s="50"/>
      <c r="GF55" s="50"/>
      <c r="GG55" s="50"/>
      <c r="GH55" s="50"/>
      <c r="GI55" s="50"/>
      <c r="GJ55" s="50"/>
      <c r="GK55" s="50"/>
      <c r="GL55" s="50"/>
      <c r="GM55" s="50"/>
      <c r="GN55" s="50"/>
      <c r="GO55" s="50"/>
      <c r="GP55" s="50"/>
      <c r="GQ55" s="50"/>
      <c r="GR55" s="50"/>
      <c r="GS55" s="50"/>
      <c r="GT55" s="50"/>
      <c r="GU55" s="50"/>
      <c r="GV55" s="50"/>
      <c r="GW55" s="50"/>
      <c r="GX55" s="50"/>
      <c r="GY55" s="50"/>
      <c r="GZ55" s="50"/>
      <c r="HA55" s="50"/>
      <c r="HB55" s="50"/>
      <c r="HC55" s="50"/>
      <c r="HD55" s="50"/>
      <c r="HE55" s="50"/>
      <c r="HF55" s="50"/>
      <c r="HG55" s="50"/>
      <c r="HH55" s="50"/>
      <c r="HI55" s="50"/>
      <c r="HJ55" s="50"/>
      <c r="HK55" s="50"/>
      <c r="HL55" s="50"/>
      <c r="HM55" s="50"/>
      <c r="HN55" s="50"/>
      <c r="HO55" s="50"/>
      <c r="HP55" s="50"/>
      <c r="HQ55" s="50"/>
      <c r="HR55" s="50"/>
      <c r="HS55" s="50"/>
      <c r="HT55" s="50"/>
      <c r="HU55" s="50"/>
      <c r="HV55" s="50"/>
      <c r="HW55" s="50"/>
      <c r="HX55" s="50"/>
      <c r="HY55" s="50"/>
      <c r="HZ55" s="50"/>
      <c r="IA55" s="50"/>
      <c r="IB55" s="50"/>
      <c r="IC55" s="50"/>
      <c r="ID55" s="50"/>
      <c r="IE55" s="50"/>
      <c r="IF55" s="50"/>
      <c r="IG55" s="50"/>
      <c r="IH55" s="50"/>
      <c r="II55" s="51"/>
      <c r="IJ55" s="51"/>
      <c r="IK55" s="51"/>
      <c r="IL55" s="51"/>
      <c r="IM55" s="53"/>
    </row>
    <row r="56" spans="1:247">
      <c r="A56" s="49"/>
      <c r="B56" s="50"/>
      <c r="C56" s="51"/>
      <c r="D56" s="51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3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  <c r="FP56" s="50"/>
      <c r="FQ56" s="50"/>
      <c r="FR56" s="50"/>
      <c r="FS56" s="50"/>
      <c r="FT56" s="50"/>
      <c r="FU56" s="50"/>
      <c r="FV56" s="50"/>
      <c r="FW56" s="50"/>
      <c r="FX56" s="50"/>
      <c r="FY56" s="50"/>
      <c r="FZ56" s="50"/>
      <c r="GA56" s="50"/>
      <c r="GB56" s="50"/>
      <c r="GC56" s="50"/>
      <c r="GD56" s="50"/>
      <c r="GE56" s="50"/>
      <c r="GF56" s="50"/>
      <c r="GG56" s="50"/>
      <c r="GH56" s="50"/>
      <c r="GI56" s="50"/>
      <c r="GJ56" s="50"/>
      <c r="GK56" s="50"/>
      <c r="GL56" s="50"/>
      <c r="GM56" s="50"/>
      <c r="GN56" s="50"/>
      <c r="GO56" s="50"/>
      <c r="GP56" s="50"/>
      <c r="GQ56" s="50"/>
      <c r="GR56" s="50"/>
      <c r="GS56" s="50"/>
      <c r="GT56" s="50"/>
      <c r="GU56" s="50"/>
      <c r="GV56" s="50"/>
      <c r="GW56" s="50"/>
      <c r="GX56" s="50"/>
      <c r="GY56" s="50"/>
      <c r="GZ56" s="50"/>
      <c r="HA56" s="50"/>
      <c r="HB56" s="50"/>
      <c r="HC56" s="50"/>
      <c r="HD56" s="50"/>
      <c r="HE56" s="50"/>
      <c r="HF56" s="50"/>
      <c r="HG56" s="50"/>
      <c r="HH56" s="50"/>
      <c r="HI56" s="50"/>
      <c r="HJ56" s="50"/>
      <c r="HK56" s="50"/>
      <c r="HL56" s="50"/>
      <c r="HM56" s="50"/>
      <c r="HN56" s="50"/>
      <c r="HO56" s="50"/>
      <c r="HP56" s="50"/>
      <c r="HQ56" s="50"/>
      <c r="HR56" s="50"/>
      <c r="HS56" s="50"/>
      <c r="HT56" s="50"/>
      <c r="HU56" s="50"/>
      <c r="HV56" s="50"/>
      <c r="HW56" s="50"/>
      <c r="HX56" s="50"/>
      <c r="HY56" s="50"/>
      <c r="HZ56" s="50"/>
      <c r="IA56" s="50"/>
      <c r="IB56" s="50"/>
      <c r="IC56" s="50"/>
      <c r="ID56" s="50"/>
      <c r="IE56" s="50"/>
      <c r="IF56" s="50"/>
      <c r="IG56" s="50"/>
      <c r="IH56" s="50"/>
      <c r="II56" s="51"/>
      <c r="IJ56" s="51"/>
      <c r="IK56" s="51"/>
      <c r="IL56" s="51"/>
      <c r="IM56" s="53"/>
    </row>
    <row r="57" spans="1:247">
      <c r="A57" s="49"/>
      <c r="B57" s="50"/>
      <c r="C57" s="51"/>
      <c r="D57" s="51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3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  <c r="FP57" s="50"/>
      <c r="FQ57" s="50"/>
      <c r="FR57" s="50"/>
      <c r="FS57" s="50"/>
      <c r="FT57" s="50"/>
      <c r="FU57" s="50"/>
      <c r="FV57" s="50"/>
      <c r="FW57" s="50"/>
      <c r="FX57" s="50"/>
      <c r="FY57" s="50"/>
      <c r="FZ57" s="50"/>
      <c r="GA57" s="50"/>
      <c r="GB57" s="50"/>
      <c r="GC57" s="50"/>
      <c r="GD57" s="50"/>
      <c r="GE57" s="50"/>
      <c r="GF57" s="50"/>
      <c r="GG57" s="50"/>
      <c r="GH57" s="50"/>
      <c r="GI57" s="50"/>
      <c r="GJ57" s="50"/>
      <c r="GK57" s="50"/>
      <c r="GL57" s="50"/>
      <c r="GM57" s="50"/>
      <c r="GN57" s="50"/>
      <c r="GO57" s="50"/>
      <c r="GP57" s="50"/>
      <c r="GQ57" s="50"/>
      <c r="GR57" s="50"/>
      <c r="GS57" s="50"/>
      <c r="GT57" s="50"/>
      <c r="GU57" s="50"/>
      <c r="GV57" s="50"/>
      <c r="GW57" s="50"/>
      <c r="GX57" s="50"/>
      <c r="GY57" s="50"/>
      <c r="GZ57" s="50"/>
      <c r="HA57" s="50"/>
      <c r="HB57" s="50"/>
      <c r="HC57" s="50"/>
      <c r="HD57" s="50"/>
      <c r="HE57" s="50"/>
      <c r="HF57" s="50"/>
      <c r="HG57" s="50"/>
      <c r="HH57" s="50"/>
      <c r="HI57" s="50"/>
      <c r="HJ57" s="50"/>
      <c r="HK57" s="50"/>
      <c r="HL57" s="50"/>
      <c r="HM57" s="50"/>
      <c r="HN57" s="50"/>
      <c r="HO57" s="50"/>
      <c r="HP57" s="50"/>
      <c r="HQ57" s="50"/>
      <c r="HR57" s="50"/>
      <c r="HS57" s="50"/>
      <c r="HT57" s="50"/>
      <c r="HU57" s="50"/>
      <c r="HV57" s="50"/>
      <c r="HW57" s="50"/>
      <c r="HX57" s="50"/>
      <c r="HY57" s="50"/>
      <c r="HZ57" s="50"/>
      <c r="IA57" s="50"/>
      <c r="IB57" s="50"/>
      <c r="IC57" s="50"/>
      <c r="ID57" s="50"/>
      <c r="IE57" s="50"/>
      <c r="IF57" s="50"/>
      <c r="IG57" s="50"/>
      <c r="IH57" s="50"/>
      <c r="II57" s="51"/>
      <c r="IJ57" s="51"/>
      <c r="IK57" s="51"/>
      <c r="IL57" s="51"/>
      <c r="IM57" s="53"/>
    </row>
    <row r="58" spans="1:247">
      <c r="A58" s="49"/>
      <c r="B58" s="50"/>
      <c r="C58" s="51"/>
      <c r="D58" s="51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3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  <c r="FP58" s="50"/>
      <c r="FQ58" s="50"/>
      <c r="FR58" s="50"/>
      <c r="FS58" s="50"/>
      <c r="FT58" s="50"/>
      <c r="FU58" s="50"/>
      <c r="FV58" s="50"/>
      <c r="FW58" s="50"/>
      <c r="FX58" s="50"/>
      <c r="FY58" s="50"/>
      <c r="FZ58" s="50"/>
      <c r="GA58" s="50"/>
      <c r="GB58" s="50"/>
      <c r="GC58" s="50"/>
      <c r="GD58" s="50"/>
      <c r="GE58" s="50"/>
      <c r="GF58" s="50"/>
      <c r="GG58" s="50"/>
      <c r="GH58" s="50"/>
      <c r="GI58" s="50"/>
      <c r="GJ58" s="50"/>
      <c r="GK58" s="50"/>
      <c r="GL58" s="50"/>
      <c r="GM58" s="50"/>
      <c r="GN58" s="50"/>
      <c r="GO58" s="50"/>
      <c r="GP58" s="50"/>
      <c r="GQ58" s="50"/>
      <c r="GR58" s="50"/>
      <c r="GS58" s="50"/>
      <c r="GT58" s="50"/>
      <c r="GU58" s="50"/>
      <c r="GV58" s="50"/>
      <c r="GW58" s="50"/>
      <c r="GX58" s="50"/>
      <c r="GY58" s="50"/>
      <c r="GZ58" s="50"/>
      <c r="HA58" s="50"/>
      <c r="HB58" s="50"/>
      <c r="HC58" s="50"/>
      <c r="HD58" s="50"/>
      <c r="HE58" s="50"/>
      <c r="HF58" s="50"/>
      <c r="HG58" s="50"/>
      <c r="HH58" s="50"/>
      <c r="HI58" s="50"/>
      <c r="HJ58" s="50"/>
      <c r="HK58" s="50"/>
      <c r="HL58" s="50"/>
      <c r="HM58" s="50"/>
      <c r="HN58" s="50"/>
      <c r="HO58" s="50"/>
      <c r="HP58" s="50"/>
      <c r="HQ58" s="50"/>
      <c r="HR58" s="50"/>
      <c r="HS58" s="50"/>
      <c r="HT58" s="50"/>
      <c r="HU58" s="50"/>
      <c r="HV58" s="50"/>
      <c r="HW58" s="50"/>
      <c r="HX58" s="50"/>
      <c r="HY58" s="50"/>
      <c r="HZ58" s="50"/>
      <c r="IA58" s="50"/>
      <c r="IB58" s="50"/>
      <c r="IC58" s="50"/>
      <c r="ID58" s="50"/>
      <c r="IE58" s="50"/>
      <c r="IF58" s="50"/>
      <c r="IG58" s="50"/>
      <c r="IH58" s="50"/>
      <c r="II58" s="51"/>
      <c r="IJ58" s="51"/>
      <c r="IK58" s="51"/>
      <c r="IL58" s="51"/>
      <c r="IM58" s="53"/>
    </row>
    <row r="59" spans="1:247">
      <c r="A59" s="49"/>
      <c r="B59" s="50"/>
      <c r="C59" s="51"/>
      <c r="D59" s="51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3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  <c r="FP59" s="50"/>
      <c r="FQ59" s="50"/>
      <c r="FR59" s="50"/>
      <c r="FS59" s="50"/>
      <c r="FT59" s="50"/>
      <c r="FU59" s="50"/>
      <c r="FV59" s="50"/>
      <c r="FW59" s="50"/>
      <c r="FX59" s="50"/>
      <c r="FY59" s="50"/>
      <c r="FZ59" s="50"/>
      <c r="GA59" s="50"/>
      <c r="GB59" s="50"/>
      <c r="GC59" s="50"/>
      <c r="GD59" s="50"/>
      <c r="GE59" s="50"/>
      <c r="GF59" s="50"/>
      <c r="GG59" s="50"/>
      <c r="GH59" s="50"/>
      <c r="GI59" s="50"/>
      <c r="GJ59" s="50"/>
      <c r="GK59" s="50"/>
      <c r="GL59" s="50"/>
      <c r="GM59" s="50"/>
      <c r="GN59" s="50"/>
      <c r="GO59" s="50"/>
      <c r="GP59" s="50"/>
      <c r="GQ59" s="50"/>
      <c r="GR59" s="50"/>
      <c r="GS59" s="50"/>
      <c r="GT59" s="50"/>
      <c r="GU59" s="50"/>
      <c r="GV59" s="50"/>
      <c r="GW59" s="50"/>
      <c r="GX59" s="50"/>
      <c r="GY59" s="50"/>
      <c r="GZ59" s="50"/>
      <c r="HA59" s="50"/>
      <c r="HB59" s="50"/>
      <c r="HC59" s="50"/>
      <c r="HD59" s="50"/>
      <c r="HE59" s="50"/>
      <c r="HF59" s="50"/>
      <c r="HG59" s="50"/>
      <c r="HH59" s="50"/>
      <c r="HI59" s="50"/>
      <c r="HJ59" s="50"/>
      <c r="HK59" s="50"/>
      <c r="HL59" s="50"/>
      <c r="HM59" s="50"/>
      <c r="HN59" s="50"/>
      <c r="HO59" s="50"/>
      <c r="HP59" s="50"/>
      <c r="HQ59" s="50"/>
      <c r="HR59" s="50"/>
      <c r="HS59" s="50"/>
      <c r="HT59" s="50"/>
      <c r="HU59" s="50"/>
      <c r="HV59" s="50"/>
      <c r="HW59" s="50"/>
      <c r="HX59" s="50"/>
      <c r="HY59" s="50"/>
      <c r="HZ59" s="50"/>
      <c r="IA59" s="50"/>
      <c r="IB59" s="50"/>
      <c r="IC59" s="50"/>
      <c r="ID59" s="50"/>
      <c r="IE59" s="50"/>
      <c r="IF59" s="50"/>
      <c r="IG59" s="50"/>
      <c r="IH59" s="50"/>
      <c r="II59" s="51"/>
      <c r="IJ59" s="51"/>
      <c r="IK59" s="51"/>
      <c r="IL59" s="51"/>
      <c r="IM59" s="53"/>
    </row>
    <row r="60" spans="1:247">
      <c r="A60" s="49"/>
      <c r="B60" s="50"/>
      <c r="C60" s="51"/>
      <c r="D60" s="51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3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  <c r="FP60" s="50"/>
      <c r="FQ60" s="50"/>
      <c r="FR60" s="50"/>
      <c r="FS60" s="50"/>
      <c r="FT60" s="50"/>
      <c r="FU60" s="50"/>
      <c r="FV60" s="50"/>
      <c r="FW60" s="50"/>
      <c r="FX60" s="50"/>
      <c r="FY60" s="50"/>
      <c r="FZ60" s="50"/>
      <c r="GA60" s="50"/>
      <c r="GB60" s="50"/>
      <c r="GC60" s="50"/>
      <c r="GD60" s="50"/>
      <c r="GE60" s="50"/>
      <c r="GF60" s="50"/>
      <c r="GG60" s="50"/>
      <c r="GH60" s="50"/>
      <c r="GI60" s="50"/>
      <c r="GJ60" s="50"/>
      <c r="GK60" s="50"/>
      <c r="GL60" s="50"/>
      <c r="GM60" s="50"/>
      <c r="GN60" s="50"/>
      <c r="GO60" s="50"/>
      <c r="GP60" s="50"/>
      <c r="GQ60" s="50"/>
      <c r="GR60" s="50"/>
      <c r="GS60" s="50"/>
      <c r="GT60" s="50"/>
      <c r="GU60" s="50"/>
      <c r="GV60" s="50"/>
      <c r="GW60" s="50"/>
      <c r="GX60" s="50"/>
      <c r="GY60" s="50"/>
      <c r="GZ60" s="50"/>
      <c r="HA60" s="50"/>
      <c r="HB60" s="50"/>
      <c r="HC60" s="50"/>
      <c r="HD60" s="50"/>
      <c r="HE60" s="50"/>
      <c r="HF60" s="50"/>
      <c r="HG60" s="50"/>
      <c r="HH60" s="50"/>
      <c r="HI60" s="50"/>
      <c r="HJ60" s="50"/>
      <c r="HK60" s="50"/>
      <c r="HL60" s="50"/>
      <c r="HM60" s="50"/>
      <c r="HN60" s="50"/>
      <c r="HO60" s="50"/>
      <c r="HP60" s="50"/>
      <c r="HQ60" s="50"/>
      <c r="HR60" s="50"/>
      <c r="HS60" s="50"/>
      <c r="HT60" s="50"/>
      <c r="HU60" s="50"/>
      <c r="HV60" s="50"/>
      <c r="HW60" s="50"/>
      <c r="HX60" s="50"/>
      <c r="HY60" s="50"/>
      <c r="HZ60" s="50"/>
      <c r="IA60" s="50"/>
      <c r="IB60" s="50"/>
      <c r="IC60" s="50"/>
      <c r="ID60" s="50"/>
      <c r="IE60" s="50"/>
      <c r="IF60" s="50"/>
      <c r="IG60" s="50"/>
      <c r="IH60" s="50"/>
      <c r="II60" s="51"/>
      <c r="IJ60" s="51"/>
      <c r="IK60" s="51"/>
      <c r="IL60" s="51"/>
      <c r="IM60" s="53"/>
    </row>
    <row r="61" spans="1:247">
      <c r="A61" s="49"/>
      <c r="B61" s="50"/>
      <c r="C61" s="51"/>
      <c r="D61" s="51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3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  <c r="FP61" s="50"/>
      <c r="FQ61" s="50"/>
      <c r="FR61" s="50"/>
      <c r="FS61" s="50"/>
      <c r="FT61" s="50"/>
      <c r="FU61" s="50"/>
      <c r="FV61" s="50"/>
      <c r="FW61" s="50"/>
      <c r="FX61" s="50"/>
      <c r="FY61" s="50"/>
      <c r="FZ61" s="50"/>
      <c r="GA61" s="50"/>
      <c r="GB61" s="50"/>
      <c r="GC61" s="50"/>
      <c r="GD61" s="50"/>
      <c r="GE61" s="50"/>
      <c r="GF61" s="50"/>
      <c r="GG61" s="50"/>
      <c r="GH61" s="50"/>
      <c r="GI61" s="50"/>
      <c r="GJ61" s="50"/>
      <c r="GK61" s="50"/>
      <c r="GL61" s="50"/>
      <c r="GM61" s="50"/>
      <c r="GN61" s="50"/>
      <c r="GO61" s="50"/>
      <c r="GP61" s="50"/>
      <c r="GQ61" s="50"/>
      <c r="GR61" s="50"/>
      <c r="GS61" s="50"/>
      <c r="GT61" s="50"/>
      <c r="GU61" s="50"/>
      <c r="GV61" s="50"/>
      <c r="GW61" s="50"/>
      <c r="GX61" s="50"/>
      <c r="GY61" s="50"/>
      <c r="GZ61" s="50"/>
      <c r="HA61" s="50"/>
      <c r="HB61" s="50"/>
      <c r="HC61" s="50"/>
      <c r="HD61" s="50"/>
      <c r="HE61" s="50"/>
      <c r="HF61" s="50"/>
      <c r="HG61" s="50"/>
      <c r="HH61" s="50"/>
      <c r="HI61" s="50"/>
      <c r="HJ61" s="50"/>
      <c r="HK61" s="50"/>
      <c r="HL61" s="50"/>
      <c r="HM61" s="50"/>
      <c r="HN61" s="50"/>
      <c r="HO61" s="50"/>
      <c r="HP61" s="50"/>
      <c r="HQ61" s="50"/>
      <c r="HR61" s="50"/>
      <c r="HS61" s="50"/>
      <c r="HT61" s="50"/>
      <c r="HU61" s="50"/>
      <c r="HV61" s="50"/>
      <c r="HW61" s="50"/>
      <c r="HX61" s="50"/>
      <c r="HY61" s="50"/>
      <c r="HZ61" s="50"/>
      <c r="IA61" s="50"/>
      <c r="IB61" s="50"/>
      <c r="IC61" s="50"/>
      <c r="ID61" s="50"/>
      <c r="IE61" s="50"/>
      <c r="IF61" s="50"/>
      <c r="IG61" s="50"/>
      <c r="IH61" s="50"/>
      <c r="II61" s="51"/>
      <c r="IJ61" s="51"/>
      <c r="IK61" s="51"/>
      <c r="IL61" s="51"/>
      <c r="IM61" s="53"/>
    </row>
    <row r="62" spans="1:247">
      <c r="A62" s="49"/>
      <c r="B62" s="50"/>
      <c r="C62" s="51"/>
      <c r="D62" s="51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3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  <c r="FP62" s="50"/>
      <c r="FQ62" s="50"/>
      <c r="FR62" s="50"/>
      <c r="FS62" s="50"/>
      <c r="FT62" s="50"/>
      <c r="FU62" s="50"/>
      <c r="FV62" s="50"/>
      <c r="FW62" s="50"/>
      <c r="FX62" s="50"/>
      <c r="FY62" s="50"/>
      <c r="FZ62" s="50"/>
      <c r="GA62" s="50"/>
      <c r="GB62" s="50"/>
      <c r="GC62" s="50"/>
      <c r="GD62" s="50"/>
      <c r="GE62" s="50"/>
      <c r="GF62" s="50"/>
      <c r="GG62" s="50"/>
      <c r="GH62" s="50"/>
      <c r="GI62" s="50"/>
      <c r="GJ62" s="50"/>
      <c r="GK62" s="50"/>
      <c r="GL62" s="50"/>
      <c r="GM62" s="50"/>
      <c r="GN62" s="50"/>
      <c r="GO62" s="50"/>
      <c r="GP62" s="50"/>
      <c r="GQ62" s="50"/>
      <c r="GR62" s="50"/>
      <c r="GS62" s="50"/>
      <c r="GT62" s="50"/>
      <c r="GU62" s="50"/>
      <c r="GV62" s="50"/>
      <c r="GW62" s="50"/>
      <c r="GX62" s="50"/>
      <c r="GY62" s="50"/>
      <c r="GZ62" s="50"/>
      <c r="HA62" s="50"/>
      <c r="HB62" s="50"/>
      <c r="HC62" s="50"/>
      <c r="HD62" s="50"/>
      <c r="HE62" s="50"/>
      <c r="HF62" s="50"/>
      <c r="HG62" s="50"/>
      <c r="HH62" s="50"/>
      <c r="HI62" s="50"/>
      <c r="HJ62" s="50"/>
      <c r="HK62" s="50"/>
      <c r="HL62" s="50"/>
      <c r="HM62" s="50"/>
      <c r="HN62" s="50"/>
      <c r="HO62" s="50"/>
      <c r="HP62" s="50"/>
      <c r="HQ62" s="50"/>
      <c r="HR62" s="50"/>
      <c r="HS62" s="50"/>
      <c r="HT62" s="50"/>
      <c r="HU62" s="50"/>
      <c r="HV62" s="50"/>
      <c r="HW62" s="50"/>
      <c r="HX62" s="50"/>
      <c r="HY62" s="50"/>
      <c r="HZ62" s="50"/>
      <c r="IA62" s="50"/>
      <c r="IB62" s="50"/>
      <c r="IC62" s="50"/>
      <c r="ID62" s="50"/>
      <c r="IE62" s="50"/>
      <c r="IF62" s="50"/>
      <c r="IG62" s="50"/>
      <c r="IH62" s="50"/>
      <c r="II62" s="51"/>
      <c r="IJ62" s="51"/>
      <c r="IK62" s="51"/>
      <c r="IL62" s="51"/>
      <c r="IM62" s="53"/>
    </row>
    <row r="63" spans="1:247">
      <c r="A63" s="49"/>
      <c r="B63" s="50"/>
      <c r="C63" s="51"/>
      <c r="D63" s="51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3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  <c r="FP63" s="50"/>
      <c r="FQ63" s="50"/>
      <c r="FR63" s="50"/>
      <c r="FS63" s="50"/>
      <c r="FT63" s="50"/>
      <c r="FU63" s="50"/>
      <c r="FV63" s="50"/>
      <c r="FW63" s="50"/>
      <c r="FX63" s="50"/>
      <c r="FY63" s="50"/>
      <c r="FZ63" s="50"/>
      <c r="GA63" s="50"/>
      <c r="GB63" s="50"/>
      <c r="GC63" s="50"/>
      <c r="GD63" s="50"/>
      <c r="GE63" s="50"/>
      <c r="GF63" s="50"/>
      <c r="GG63" s="50"/>
      <c r="GH63" s="50"/>
      <c r="GI63" s="50"/>
      <c r="GJ63" s="50"/>
      <c r="GK63" s="50"/>
      <c r="GL63" s="50"/>
      <c r="GM63" s="50"/>
      <c r="GN63" s="50"/>
      <c r="GO63" s="50"/>
      <c r="GP63" s="50"/>
      <c r="GQ63" s="50"/>
      <c r="GR63" s="50"/>
      <c r="GS63" s="50"/>
      <c r="GT63" s="50"/>
      <c r="GU63" s="50"/>
      <c r="GV63" s="50"/>
      <c r="GW63" s="50"/>
      <c r="GX63" s="50"/>
      <c r="GY63" s="50"/>
      <c r="GZ63" s="50"/>
      <c r="HA63" s="50"/>
      <c r="HB63" s="50"/>
      <c r="HC63" s="50"/>
      <c r="HD63" s="50"/>
      <c r="HE63" s="50"/>
      <c r="HF63" s="50"/>
      <c r="HG63" s="50"/>
      <c r="HH63" s="50"/>
      <c r="HI63" s="50"/>
      <c r="HJ63" s="50"/>
      <c r="HK63" s="50"/>
      <c r="HL63" s="50"/>
      <c r="HM63" s="50"/>
      <c r="HN63" s="50"/>
      <c r="HO63" s="50"/>
      <c r="HP63" s="50"/>
      <c r="HQ63" s="50"/>
      <c r="HR63" s="50"/>
      <c r="HS63" s="50"/>
      <c r="HT63" s="50"/>
      <c r="HU63" s="50"/>
      <c r="HV63" s="50"/>
      <c r="HW63" s="50"/>
      <c r="HX63" s="50"/>
      <c r="HY63" s="50"/>
      <c r="HZ63" s="50"/>
      <c r="IA63" s="50"/>
      <c r="IB63" s="50"/>
      <c r="IC63" s="50"/>
      <c r="ID63" s="50"/>
      <c r="IE63" s="50"/>
      <c r="IF63" s="50"/>
      <c r="IG63" s="50"/>
      <c r="IH63" s="50"/>
      <c r="II63" s="51"/>
      <c r="IJ63" s="51"/>
      <c r="IK63" s="51"/>
      <c r="IL63" s="51"/>
      <c r="IM63" s="53"/>
    </row>
    <row r="64" spans="1:247">
      <c r="A64" s="49"/>
      <c r="B64" s="50"/>
      <c r="C64" s="51"/>
      <c r="D64" s="51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3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  <c r="FP64" s="50"/>
      <c r="FQ64" s="50"/>
      <c r="FR64" s="50"/>
      <c r="FS64" s="50"/>
      <c r="FT64" s="50"/>
      <c r="FU64" s="50"/>
      <c r="FV64" s="50"/>
      <c r="FW64" s="50"/>
      <c r="FX64" s="50"/>
      <c r="FY64" s="50"/>
      <c r="FZ64" s="50"/>
      <c r="GA64" s="50"/>
      <c r="GB64" s="50"/>
      <c r="GC64" s="50"/>
      <c r="GD64" s="50"/>
      <c r="GE64" s="50"/>
      <c r="GF64" s="50"/>
      <c r="GG64" s="50"/>
      <c r="GH64" s="50"/>
      <c r="GI64" s="50"/>
      <c r="GJ64" s="50"/>
      <c r="GK64" s="50"/>
      <c r="GL64" s="50"/>
      <c r="GM64" s="50"/>
      <c r="GN64" s="50"/>
      <c r="GO64" s="50"/>
      <c r="GP64" s="50"/>
      <c r="GQ64" s="50"/>
      <c r="GR64" s="50"/>
      <c r="GS64" s="50"/>
      <c r="GT64" s="50"/>
      <c r="GU64" s="50"/>
      <c r="GV64" s="50"/>
      <c r="GW64" s="50"/>
      <c r="GX64" s="50"/>
      <c r="GY64" s="50"/>
      <c r="GZ64" s="50"/>
      <c r="HA64" s="50"/>
      <c r="HB64" s="50"/>
      <c r="HC64" s="50"/>
      <c r="HD64" s="50"/>
      <c r="HE64" s="50"/>
      <c r="HF64" s="50"/>
      <c r="HG64" s="50"/>
      <c r="HH64" s="50"/>
      <c r="HI64" s="50"/>
      <c r="HJ64" s="50"/>
      <c r="HK64" s="50"/>
      <c r="HL64" s="50"/>
      <c r="HM64" s="50"/>
      <c r="HN64" s="50"/>
      <c r="HO64" s="50"/>
      <c r="HP64" s="50"/>
      <c r="HQ64" s="50"/>
      <c r="HR64" s="50"/>
      <c r="HS64" s="50"/>
      <c r="HT64" s="50"/>
      <c r="HU64" s="50"/>
      <c r="HV64" s="50"/>
      <c r="HW64" s="50"/>
      <c r="HX64" s="50"/>
      <c r="HY64" s="50"/>
      <c r="HZ64" s="50"/>
      <c r="IA64" s="50"/>
      <c r="IB64" s="50"/>
      <c r="IC64" s="50"/>
      <c r="ID64" s="50"/>
      <c r="IE64" s="50"/>
      <c r="IF64" s="50"/>
      <c r="IG64" s="50"/>
      <c r="IH64" s="50"/>
      <c r="II64" s="51"/>
      <c r="IJ64" s="51"/>
      <c r="IK64" s="51"/>
      <c r="IL64" s="51"/>
      <c r="IM64" s="53"/>
    </row>
    <row r="65" spans="1:247">
      <c r="A65" s="49"/>
      <c r="B65" s="50"/>
      <c r="C65" s="51"/>
      <c r="D65" s="51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3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  <c r="FP65" s="50"/>
      <c r="FQ65" s="50"/>
      <c r="FR65" s="50"/>
      <c r="FS65" s="50"/>
      <c r="FT65" s="50"/>
      <c r="FU65" s="50"/>
      <c r="FV65" s="50"/>
      <c r="FW65" s="50"/>
      <c r="FX65" s="50"/>
      <c r="FY65" s="50"/>
      <c r="FZ65" s="50"/>
      <c r="GA65" s="50"/>
      <c r="GB65" s="50"/>
      <c r="GC65" s="50"/>
      <c r="GD65" s="50"/>
      <c r="GE65" s="50"/>
      <c r="GF65" s="50"/>
      <c r="GG65" s="50"/>
      <c r="GH65" s="50"/>
      <c r="GI65" s="50"/>
      <c r="GJ65" s="50"/>
      <c r="GK65" s="50"/>
      <c r="GL65" s="50"/>
      <c r="GM65" s="50"/>
      <c r="GN65" s="50"/>
      <c r="GO65" s="50"/>
      <c r="GP65" s="50"/>
      <c r="GQ65" s="50"/>
      <c r="GR65" s="50"/>
      <c r="GS65" s="50"/>
      <c r="GT65" s="50"/>
      <c r="GU65" s="50"/>
      <c r="GV65" s="50"/>
      <c r="GW65" s="50"/>
      <c r="GX65" s="50"/>
      <c r="GY65" s="50"/>
      <c r="GZ65" s="50"/>
      <c r="HA65" s="50"/>
      <c r="HB65" s="50"/>
      <c r="HC65" s="50"/>
      <c r="HD65" s="50"/>
      <c r="HE65" s="50"/>
      <c r="HF65" s="50"/>
      <c r="HG65" s="50"/>
      <c r="HH65" s="50"/>
      <c r="HI65" s="50"/>
      <c r="HJ65" s="50"/>
      <c r="HK65" s="50"/>
      <c r="HL65" s="50"/>
      <c r="HM65" s="50"/>
      <c r="HN65" s="50"/>
      <c r="HO65" s="50"/>
      <c r="HP65" s="50"/>
      <c r="HQ65" s="50"/>
      <c r="HR65" s="50"/>
      <c r="HS65" s="50"/>
      <c r="HT65" s="50"/>
      <c r="HU65" s="50"/>
      <c r="HV65" s="50"/>
      <c r="HW65" s="50"/>
      <c r="HX65" s="50"/>
      <c r="HY65" s="50"/>
      <c r="HZ65" s="50"/>
      <c r="IA65" s="50"/>
      <c r="IB65" s="50"/>
      <c r="IC65" s="50"/>
      <c r="ID65" s="50"/>
      <c r="IE65" s="50"/>
      <c r="IF65" s="50"/>
      <c r="IG65" s="50"/>
      <c r="IH65" s="50"/>
      <c r="II65" s="51"/>
      <c r="IJ65" s="51"/>
      <c r="IK65" s="51"/>
      <c r="IL65" s="51"/>
      <c r="IM65" s="53"/>
    </row>
    <row r="66" spans="1:247">
      <c r="A66" s="49"/>
      <c r="B66" s="50"/>
      <c r="C66" s="51"/>
      <c r="D66" s="51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3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  <c r="FP66" s="50"/>
      <c r="FQ66" s="50"/>
      <c r="FR66" s="50"/>
      <c r="FS66" s="50"/>
      <c r="FT66" s="50"/>
      <c r="FU66" s="50"/>
      <c r="FV66" s="50"/>
      <c r="FW66" s="50"/>
      <c r="FX66" s="50"/>
      <c r="FY66" s="50"/>
      <c r="FZ66" s="50"/>
      <c r="GA66" s="50"/>
      <c r="GB66" s="50"/>
      <c r="GC66" s="50"/>
      <c r="GD66" s="50"/>
      <c r="GE66" s="50"/>
      <c r="GF66" s="50"/>
      <c r="GG66" s="50"/>
      <c r="GH66" s="50"/>
      <c r="GI66" s="50"/>
      <c r="GJ66" s="50"/>
      <c r="GK66" s="50"/>
      <c r="GL66" s="50"/>
      <c r="GM66" s="50"/>
      <c r="GN66" s="50"/>
      <c r="GO66" s="50"/>
      <c r="GP66" s="50"/>
      <c r="GQ66" s="50"/>
      <c r="GR66" s="50"/>
      <c r="GS66" s="50"/>
      <c r="GT66" s="50"/>
      <c r="GU66" s="50"/>
      <c r="GV66" s="50"/>
      <c r="GW66" s="50"/>
      <c r="GX66" s="50"/>
      <c r="GY66" s="50"/>
      <c r="GZ66" s="50"/>
      <c r="HA66" s="50"/>
      <c r="HB66" s="50"/>
      <c r="HC66" s="50"/>
      <c r="HD66" s="50"/>
      <c r="HE66" s="50"/>
      <c r="HF66" s="50"/>
      <c r="HG66" s="50"/>
      <c r="HH66" s="50"/>
      <c r="HI66" s="50"/>
      <c r="HJ66" s="50"/>
      <c r="HK66" s="50"/>
      <c r="HL66" s="50"/>
      <c r="HM66" s="50"/>
      <c r="HN66" s="50"/>
      <c r="HO66" s="50"/>
      <c r="HP66" s="50"/>
      <c r="HQ66" s="50"/>
      <c r="HR66" s="50"/>
      <c r="HS66" s="50"/>
      <c r="HT66" s="50"/>
      <c r="HU66" s="50"/>
      <c r="HV66" s="50"/>
      <c r="HW66" s="50"/>
      <c r="HX66" s="50"/>
      <c r="HY66" s="50"/>
      <c r="HZ66" s="50"/>
      <c r="IA66" s="50"/>
      <c r="IB66" s="50"/>
      <c r="IC66" s="50"/>
      <c r="ID66" s="50"/>
      <c r="IE66" s="50"/>
      <c r="IF66" s="50"/>
      <c r="IG66" s="50"/>
      <c r="IH66" s="50"/>
      <c r="II66" s="51"/>
      <c r="IJ66" s="51"/>
      <c r="IK66" s="51"/>
      <c r="IL66" s="51"/>
      <c r="IM66" s="53"/>
    </row>
    <row r="67" spans="1:247">
      <c r="A67" s="49"/>
      <c r="B67" s="50"/>
      <c r="C67" s="51"/>
      <c r="D67" s="51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3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  <c r="FP67" s="50"/>
      <c r="FQ67" s="50"/>
      <c r="FR67" s="50"/>
      <c r="FS67" s="50"/>
      <c r="FT67" s="50"/>
      <c r="FU67" s="50"/>
      <c r="FV67" s="50"/>
      <c r="FW67" s="50"/>
      <c r="FX67" s="50"/>
      <c r="FY67" s="50"/>
      <c r="FZ67" s="50"/>
      <c r="GA67" s="50"/>
      <c r="GB67" s="50"/>
      <c r="GC67" s="50"/>
      <c r="GD67" s="50"/>
      <c r="GE67" s="50"/>
      <c r="GF67" s="50"/>
      <c r="GG67" s="50"/>
      <c r="GH67" s="50"/>
      <c r="GI67" s="50"/>
      <c r="GJ67" s="50"/>
      <c r="GK67" s="50"/>
      <c r="GL67" s="50"/>
      <c r="GM67" s="50"/>
      <c r="GN67" s="50"/>
      <c r="GO67" s="50"/>
      <c r="GP67" s="50"/>
      <c r="GQ67" s="50"/>
      <c r="GR67" s="50"/>
      <c r="GS67" s="50"/>
      <c r="GT67" s="50"/>
      <c r="GU67" s="50"/>
      <c r="GV67" s="50"/>
      <c r="GW67" s="50"/>
      <c r="GX67" s="50"/>
      <c r="GY67" s="50"/>
      <c r="GZ67" s="50"/>
      <c r="HA67" s="50"/>
      <c r="HB67" s="50"/>
      <c r="HC67" s="50"/>
      <c r="HD67" s="50"/>
      <c r="HE67" s="50"/>
      <c r="HF67" s="50"/>
      <c r="HG67" s="50"/>
      <c r="HH67" s="50"/>
      <c r="HI67" s="50"/>
      <c r="HJ67" s="50"/>
      <c r="HK67" s="50"/>
      <c r="HL67" s="50"/>
      <c r="HM67" s="50"/>
      <c r="HN67" s="50"/>
      <c r="HO67" s="50"/>
      <c r="HP67" s="50"/>
      <c r="HQ67" s="50"/>
      <c r="HR67" s="50"/>
      <c r="HS67" s="50"/>
      <c r="HT67" s="50"/>
      <c r="HU67" s="50"/>
      <c r="HV67" s="50"/>
      <c r="HW67" s="50"/>
      <c r="HX67" s="50"/>
      <c r="HY67" s="50"/>
      <c r="HZ67" s="50"/>
      <c r="IA67" s="50"/>
      <c r="IB67" s="50"/>
      <c r="IC67" s="50"/>
      <c r="ID67" s="50"/>
      <c r="IE67" s="50"/>
      <c r="IF67" s="50"/>
      <c r="IG67" s="50"/>
      <c r="IH67" s="50"/>
      <c r="II67" s="51"/>
      <c r="IJ67" s="51"/>
      <c r="IK67" s="51"/>
      <c r="IL67" s="51"/>
      <c r="IM67" s="53"/>
    </row>
    <row r="68" spans="1:247">
      <c r="A68" s="49"/>
      <c r="B68" s="50"/>
      <c r="C68" s="51"/>
      <c r="D68" s="51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3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  <c r="FP68" s="50"/>
      <c r="FQ68" s="50"/>
      <c r="FR68" s="50"/>
      <c r="FS68" s="50"/>
      <c r="FT68" s="50"/>
      <c r="FU68" s="50"/>
      <c r="FV68" s="50"/>
      <c r="FW68" s="50"/>
      <c r="FX68" s="50"/>
      <c r="FY68" s="50"/>
      <c r="FZ68" s="50"/>
      <c r="GA68" s="50"/>
      <c r="GB68" s="50"/>
      <c r="GC68" s="50"/>
      <c r="GD68" s="50"/>
      <c r="GE68" s="50"/>
      <c r="GF68" s="50"/>
      <c r="GG68" s="50"/>
      <c r="GH68" s="50"/>
      <c r="GI68" s="50"/>
      <c r="GJ68" s="50"/>
      <c r="GK68" s="50"/>
      <c r="GL68" s="50"/>
      <c r="GM68" s="50"/>
      <c r="GN68" s="50"/>
      <c r="GO68" s="50"/>
      <c r="GP68" s="50"/>
      <c r="GQ68" s="50"/>
      <c r="GR68" s="50"/>
      <c r="GS68" s="50"/>
      <c r="GT68" s="50"/>
      <c r="GU68" s="50"/>
      <c r="GV68" s="50"/>
      <c r="GW68" s="50"/>
      <c r="GX68" s="50"/>
      <c r="GY68" s="50"/>
      <c r="GZ68" s="50"/>
      <c r="HA68" s="50"/>
      <c r="HB68" s="50"/>
      <c r="HC68" s="50"/>
      <c r="HD68" s="50"/>
      <c r="HE68" s="50"/>
      <c r="HF68" s="50"/>
      <c r="HG68" s="50"/>
      <c r="HH68" s="50"/>
      <c r="HI68" s="50"/>
      <c r="HJ68" s="50"/>
      <c r="HK68" s="50"/>
      <c r="HL68" s="50"/>
      <c r="HM68" s="50"/>
      <c r="HN68" s="50"/>
      <c r="HO68" s="50"/>
      <c r="HP68" s="50"/>
      <c r="HQ68" s="50"/>
      <c r="HR68" s="50"/>
      <c r="HS68" s="50"/>
      <c r="HT68" s="50"/>
      <c r="HU68" s="50"/>
      <c r="HV68" s="50"/>
      <c r="HW68" s="50"/>
      <c r="HX68" s="50"/>
      <c r="HY68" s="50"/>
      <c r="HZ68" s="50"/>
      <c r="IA68" s="50"/>
      <c r="IB68" s="50"/>
      <c r="IC68" s="50"/>
      <c r="ID68" s="50"/>
      <c r="IE68" s="50"/>
      <c r="IF68" s="50"/>
      <c r="IG68" s="50"/>
      <c r="IH68" s="50"/>
      <c r="II68" s="51"/>
      <c r="IJ68" s="51"/>
      <c r="IK68" s="51"/>
      <c r="IL68" s="51"/>
      <c r="IM68" s="53"/>
    </row>
    <row r="69" spans="1:247">
      <c r="A69" s="49"/>
      <c r="B69" s="50"/>
      <c r="C69" s="51"/>
      <c r="D69" s="51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3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  <c r="FP69" s="50"/>
      <c r="FQ69" s="50"/>
      <c r="FR69" s="50"/>
      <c r="FS69" s="50"/>
      <c r="FT69" s="50"/>
      <c r="FU69" s="50"/>
      <c r="FV69" s="50"/>
      <c r="FW69" s="50"/>
      <c r="FX69" s="50"/>
      <c r="FY69" s="50"/>
      <c r="FZ69" s="50"/>
      <c r="GA69" s="50"/>
      <c r="GB69" s="50"/>
      <c r="GC69" s="50"/>
      <c r="GD69" s="50"/>
      <c r="GE69" s="50"/>
      <c r="GF69" s="50"/>
      <c r="GG69" s="50"/>
      <c r="GH69" s="50"/>
      <c r="GI69" s="50"/>
      <c r="GJ69" s="50"/>
      <c r="GK69" s="50"/>
      <c r="GL69" s="50"/>
      <c r="GM69" s="50"/>
      <c r="GN69" s="50"/>
      <c r="GO69" s="50"/>
      <c r="GP69" s="50"/>
      <c r="GQ69" s="50"/>
      <c r="GR69" s="50"/>
      <c r="GS69" s="50"/>
      <c r="GT69" s="50"/>
      <c r="GU69" s="50"/>
      <c r="GV69" s="50"/>
      <c r="GW69" s="50"/>
      <c r="GX69" s="50"/>
      <c r="GY69" s="50"/>
      <c r="GZ69" s="50"/>
      <c r="HA69" s="50"/>
      <c r="HB69" s="50"/>
      <c r="HC69" s="50"/>
      <c r="HD69" s="50"/>
      <c r="HE69" s="50"/>
      <c r="HF69" s="50"/>
      <c r="HG69" s="50"/>
      <c r="HH69" s="50"/>
      <c r="HI69" s="50"/>
      <c r="HJ69" s="50"/>
      <c r="HK69" s="50"/>
      <c r="HL69" s="50"/>
      <c r="HM69" s="50"/>
      <c r="HN69" s="50"/>
      <c r="HO69" s="50"/>
      <c r="HP69" s="50"/>
      <c r="HQ69" s="50"/>
      <c r="HR69" s="50"/>
      <c r="HS69" s="50"/>
      <c r="HT69" s="50"/>
      <c r="HU69" s="50"/>
      <c r="HV69" s="50"/>
      <c r="HW69" s="50"/>
      <c r="HX69" s="50"/>
      <c r="HY69" s="50"/>
      <c r="HZ69" s="50"/>
      <c r="IA69" s="50"/>
      <c r="IB69" s="50"/>
      <c r="IC69" s="50"/>
      <c r="ID69" s="50"/>
      <c r="IE69" s="50"/>
      <c r="IF69" s="50"/>
      <c r="IG69" s="50"/>
      <c r="IH69" s="50"/>
      <c r="II69" s="51"/>
      <c r="IJ69" s="51"/>
      <c r="IK69" s="51"/>
      <c r="IL69" s="51"/>
      <c r="IM69" s="53"/>
    </row>
    <row r="70" spans="1:247">
      <c r="A70" s="49"/>
      <c r="B70" s="50"/>
      <c r="C70" s="51"/>
      <c r="D70" s="51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3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  <c r="FP70" s="50"/>
      <c r="FQ70" s="50"/>
      <c r="FR70" s="50"/>
      <c r="FS70" s="50"/>
      <c r="FT70" s="50"/>
      <c r="FU70" s="50"/>
      <c r="FV70" s="50"/>
      <c r="FW70" s="50"/>
      <c r="FX70" s="50"/>
      <c r="FY70" s="50"/>
      <c r="FZ70" s="50"/>
      <c r="GA70" s="50"/>
      <c r="GB70" s="50"/>
      <c r="GC70" s="50"/>
      <c r="GD70" s="50"/>
      <c r="GE70" s="50"/>
      <c r="GF70" s="50"/>
      <c r="GG70" s="50"/>
      <c r="GH70" s="50"/>
      <c r="GI70" s="50"/>
      <c r="GJ70" s="50"/>
      <c r="GK70" s="50"/>
      <c r="GL70" s="50"/>
      <c r="GM70" s="50"/>
      <c r="GN70" s="50"/>
      <c r="GO70" s="50"/>
      <c r="GP70" s="50"/>
      <c r="GQ70" s="50"/>
      <c r="GR70" s="50"/>
      <c r="GS70" s="50"/>
      <c r="GT70" s="50"/>
      <c r="GU70" s="50"/>
      <c r="GV70" s="50"/>
      <c r="GW70" s="50"/>
      <c r="GX70" s="50"/>
      <c r="GY70" s="50"/>
      <c r="GZ70" s="50"/>
      <c r="HA70" s="50"/>
      <c r="HB70" s="50"/>
      <c r="HC70" s="50"/>
      <c r="HD70" s="50"/>
      <c r="HE70" s="50"/>
      <c r="HF70" s="50"/>
      <c r="HG70" s="50"/>
      <c r="HH70" s="50"/>
      <c r="HI70" s="50"/>
      <c r="HJ70" s="50"/>
      <c r="HK70" s="50"/>
      <c r="HL70" s="50"/>
      <c r="HM70" s="50"/>
      <c r="HN70" s="50"/>
      <c r="HO70" s="50"/>
      <c r="HP70" s="50"/>
      <c r="HQ70" s="50"/>
      <c r="HR70" s="50"/>
      <c r="HS70" s="50"/>
      <c r="HT70" s="50"/>
      <c r="HU70" s="50"/>
      <c r="HV70" s="50"/>
      <c r="HW70" s="50"/>
      <c r="HX70" s="50"/>
      <c r="HY70" s="50"/>
      <c r="HZ70" s="50"/>
      <c r="IA70" s="50"/>
      <c r="IB70" s="50"/>
      <c r="IC70" s="50"/>
      <c r="ID70" s="50"/>
      <c r="IE70" s="50"/>
      <c r="IF70" s="50"/>
      <c r="IG70" s="50"/>
      <c r="IH70" s="50"/>
      <c r="II70" s="51"/>
      <c r="IJ70" s="51"/>
      <c r="IK70" s="51"/>
      <c r="IL70" s="51"/>
      <c r="IM70" s="53"/>
    </row>
    <row r="71" spans="1:247">
      <c r="A71" s="49"/>
      <c r="B71" s="50"/>
      <c r="C71" s="51"/>
      <c r="D71" s="51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3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  <c r="FP71" s="50"/>
      <c r="FQ71" s="50"/>
      <c r="FR71" s="50"/>
      <c r="FS71" s="50"/>
      <c r="FT71" s="50"/>
      <c r="FU71" s="50"/>
      <c r="FV71" s="50"/>
      <c r="FW71" s="50"/>
      <c r="FX71" s="50"/>
      <c r="FY71" s="50"/>
      <c r="FZ71" s="50"/>
      <c r="GA71" s="50"/>
      <c r="GB71" s="50"/>
      <c r="GC71" s="50"/>
      <c r="GD71" s="50"/>
      <c r="GE71" s="50"/>
      <c r="GF71" s="50"/>
      <c r="GG71" s="50"/>
      <c r="GH71" s="50"/>
      <c r="GI71" s="50"/>
      <c r="GJ71" s="50"/>
      <c r="GK71" s="50"/>
      <c r="GL71" s="50"/>
      <c r="GM71" s="50"/>
      <c r="GN71" s="50"/>
      <c r="GO71" s="50"/>
      <c r="GP71" s="50"/>
      <c r="GQ71" s="50"/>
      <c r="GR71" s="50"/>
      <c r="GS71" s="50"/>
      <c r="GT71" s="50"/>
      <c r="GU71" s="50"/>
      <c r="GV71" s="50"/>
      <c r="GW71" s="50"/>
      <c r="GX71" s="50"/>
      <c r="GY71" s="50"/>
      <c r="GZ71" s="50"/>
      <c r="HA71" s="50"/>
      <c r="HB71" s="50"/>
      <c r="HC71" s="50"/>
      <c r="HD71" s="50"/>
      <c r="HE71" s="50"/>
      <c r="HF71" s="50"/>
      <c r="HG71" s="50"/>
      <c r="HH71" s="50"/>
      <c r="HI71" s="50"/>
      <c r="HJ71" s="50"/>
      <c r="HK71" s="50"/>
      <c r="HL71" s="50"/>
      <c r="HM71" s="50"/>
      <c r="HN71" s="50"/>
      <c r="HO71" s="50"/>
      <c r="HP71" s="50"/>
      <c r="HQ71" s="50"/>
      <c r="HR71" s="50"/>
      <c r="HS71" s="50"/>
      <c r="HT71" s="50"/>
      <c r="HU71" s="50"/>
      <c r="HV71" s="50"/>
      <c r="HW71" s="50"/>
      <c r="HX71" s="50"/>
      <c r="HY71" s="50"/>
      <c r="HZ71" s="50"/>
      <c r="IA71" s="50"/>
      <c r="IB71" s="50"/>
      <c r="IC71" s="50"/>
      <c r="ID71" s="50"/>
      <c r="IE71" s="50"/>
      <c r="IF71" s="50"/>
      <c r="IG71" s="50"/>
      <c r="IH71" s="50"/>
      <c r="II71" s="51"/>
      <c r="IJ71" s="51"/>
      <c r="IK71" s="51"/>
      <c r="IL71" s="51"/>
      <c r="IM71" s="53"/>
    </row>
    <row r="72" spans="1:247">
      <c r="A72" s="49"/>
      <c r="B72" s="50"/>
      <c r="C72" s="51"/>
      <c r="D72" s="51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3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  <c r="FP72" s="50"/>
      <c r="FQ72" s="50"/>
      <c r="FR72" s="50"/>
      <c r="FS72" s="50"/>
      <c r="FT72" s="50"/>
      <c r="FU72" s="50"/>
      <c r="FV72" s="50"/>
      <c r="FW72" s="50"/>
      <c r="FX72" s="50"/>
      <c r="FY72" s="50"/>
      <c r="FZ72" s="50"/>
      <c r="GA72" s="50"/>
      <c r="GB72" s="50"/>
      <c r="GC72" s="50"/>
      <c r="GD72" s="50"/>
      <c r="GE72" s="50"/>
      <c r="GF72" s="50"/>
      <c r="GG72" s="50"/>
      <c r="GH72" s="50"/>
      <c r="GI72" s="50"/>
      <c r="GJ72" s="50"/>
      <c r="GK72" s="50"/>
      <c r="GL72" s="50"/>
      <c r="GM72" s="50"/>
      <c r="GN72" s="50"/>
      <c r="GO72" s="50"/>
      <c r="GP72" s="50"/>
      <c r="GQ72" s="50"/>
      <c r="GR72" s="50"/>
      <c r="GS72" s="50"/>
      <c r="GT72" s="50"/>
      <c r="GU72" s="50"/>
      <c r="GV72" s="50"/>
      <c r="GW72" s="50"/>
      <c r="GX72" s="50"/>
      <c r="GY72" s="50"/>
      <c r="GZ72" s="50"/>
      <c r="HA72" s="50"/>
      <c r="HB72" s="50"/>
      <c r="HC72" s="50"/>
      <c r="HD72" s="50"/>
      <c r="HE72" s="50"/>
      <c r="HF72" s="50"/>
      <c r="HG72" s="50"/>
      <c r="HH72" s="50"/>
      <c r="HI72" s="50"/>
      <c r="HJ72" s="50"/>
      <c r="HK72" s="50"/>
      <c r="HL72" s="50"/>
      <c r="HM72" s="50"/>
      <c r="HN72" s="50"/>
      <c r="HO72" s="50"/>
      <c r="HP72" s="50"/>
      <c r="HQ72" s="50"/>
      <c r="HR72" s="50"/>
      <c r="HS72" s="50"/>
      <c r="HT72" s="50"/>
      <c r="HU72" s="50"/>
      <c r="HV72" s="50"/>
      <c r="HW72" s="50"/>
      <c r="HX72" s="50"/>
      <c r="HY72" s="50"/>
      <c r="HZ72" s="50"/>
      <c r="IA72" s="50"/>
      <c r="IB72" s="50"/>
      <c r="IC72" s="50"/>
      <c r="ID72" s="50"/>
      <c r="IE72" s="50"/>
      <c r="IF72" s="50"/>
      <c r="IG72" s="50"/>
      <c r="IH72" s="50"/>
      <c r="II72" s="51"/>
      <c r="IJ72" s="51"/>
      <c r="IK72" s="51"/>
      <c r="IL72" s="51"/>
      <c r="IM72" s="53"/>
    </row>
    <row r="73" spans="1:247">
      <c r="A73" s="49"/>
      <c r="B73" s="50"/>
      <c r="C73" s="51"/>
      <c r="D73" s="51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3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  <c r="FP73" s="50"/>
      <c r="FQ73" s="50"/>
      <c r="FR73" s="50"/>
      <c r="FS73" s="50"/>
      <c r="FT73" s="50"/>
      <c r="FU73" s="50"/>
      <c r="FV73" s="50"/>
      <c r="FW73" s="50"/>
      <c r="FX73" s="50"/>
      <c r="FY73" s="50"/>
      <c r="FZ73" s="50"/>
      <c r="GA73" s="50"/>
      <c r="GB73" s="50"/>
      <c r="GC73" s="50"/>
      <c r="GD73" s="50"/>
      <c r="GE73" s="50"/>
      <c r="GF73" s="50"/>
      <c r="GG73" s="50"/>
      <c r="GH73" s="50"/>
      <c r="GI73" s="50"/>
      <c r="GJ73" s="50"/>
      <c r="GK73" s="50"/>
      <c r="GL73" s="50"/>
      <c r="GM73" s="50"/>
      <c r="GN73" s="50"/>
      <c r="GO73" s="50"/>
      <c r="GP73" s="50"/>
      <c r="GQ73" s="50"/>
      <c r="GR73" s="50"/>
      <c r="GS73" s="50"/>
      <c r="GT73" s="50"/>
      <c r="GU73" s="50"/>
      <c r="GV73" s="50"/>
      <c r="GW73" s="50"/>
      <c r="GX73" s="50"/>
      <c r="GY73" s="50"/>
      <c r="GZ73" s="50"/>
      <c r="HA73" s="50"/>
      <c r="HB73" s="50"/>
      <c r="HC73" s="50"/>
      <c r="HD73" s="50"/>
      <c r="HE73" s="50"/>
      <c r="HF73" s="50"/>
      <c r="HG73" s="50"/>
      <c r="HH73" s="50"/>
      <c r="HI73" s="50"/>
      <c r="HJ73" s="50"/>
      <c r="HK73" s="50"/>
      <c r="HL73" s="50"/>
      <c r="HM73" s="50"/>
      <c r="HN73" s="50"/>
      <c r="HO73" s="50"/>
      <c r="HP73" s="50"/>
      <c r="HQ73" s="50"/>
      <c r="HR73" s="50"/>
      <c r="HS73" s="50"/>
      <c r="HT73" s="50"/>
      <c r="HU73" s="50"/>
      <c r="HV73" s="50"/>
      <c r="HW73" s="50"/>
      <c r="HX73" s="50"/>
      <c r="HY73" s="50"/>
      <c r="HZ73" s="50"/>
      <c r="IA73" s="50"/>
      <c r="IB73" s="50"/>
      <c r="IC73" s="50"/>
      <c r="ID73" s="50"/>
      <c r="IE73" s="50"/>
      <c r="IF73" s="50"/>
      <c r="IG73" s="50"/>
      <c r="IH73" s="50"/>
      <c r="II73" s="51"/>
      <c r="IJ73" s="51"/>
      <c r="IK73" s="51"/>
      <c r="IL73" s="51"/>
      <c r="IM73" s="53"/>
    </row>
    <row r="74" spans="1:247">
      <c r="A74" s="49"/>
      <c r="B74" s="50"/>
      <c r="C74" s="51"/>
      <c r="D74" s="51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3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  <c r="FP74" s="50"/>
      <c r="FQ74" s="50"/>
      <c r="FR74" s="50"/>
      <c r="FS74" s="50"/>
      <c r="FT74" s="50"/>
      <c r="FU74" s="50"/>
      <c r="FV74" s="50"/>
      <c r="FW74" s="50"/>
      <c r="FX74" s="50"/>
      <c r="FY74" s="50"/>
      <c r="FZ74" s="50"/>
      <c r="GA74" s="50"/>
      <c r="GB74" s="50"/>
      <c r="GC74" s="50"/>
      <c r="GD74" s="50"/>
      <c r="GE74" s="50"/>
      <c r="GF74" s="50"/>
      <c r="GG74" s="50"/>
      <c r="GH74" s="50"/>
      <c r="GI74" s="50"/>
      <c r="GJ74" s="50"/>
      <c r="GK74" s="50"/>
      <c r="GL74" s="50"/>
      <c r="GM74" s="50"/>
      <c r="GN74" s="50"/>
      <c r="GO74" s="50"/>
      <c r="GP74" s="50"/>
      <c r="GQ74" s="50"/>
      <c r="GR74" s="50"/>
      <c r="GS74" s="50"/>
      <c r="GT74" s="50"/>
      <c r="GU74" s="50"/>
      <c r="GV74" s="50"/>
      <c r="GW74" s="50"/>
      <c r="GX74" s="50"/>
      <c r="GY74" s="50"/>
      <c r="GZ74" s="50"/>
      <c r="HA74" s="50"/>
      <c r="HB74" s="50"/>
      <c r="HC74" s="50"/>
      <c r="HD74" s="50"/>
      <c r="HE74" s="50"/>
      <c r="HF74" s="50"/>
      <c r="HG74" s="50"/>
      <c r="HH74" s="50"/>
      <c r="HI74" s="50"/>
      <c r="HJ74" s="50"/>
      <c r="HK74" s="50"/>
      <c r="HL74" s="50"/>
      <c r="HM74" s="50"/>
      <c r="HN74" s="50"/>
      <c r="HO74" s="50"/>
      <c r="HP74" s="50"/>
      <c r="HQ74" s="50"/>
      <c r="HR74" s="50"/>
      <c r="HS74" s="50"/>
      <c r="HT74" s="50"/>
      <c r="HU74" s="50"/>
      <c r="HV74" s="50"/>
      <c r="HW74" s="50"/>
      <c r="HX74" s="50"/>
      <c r="HY74" s="50"/>
      <c r="HZ74" s="50"/>
      <c r="IA74" s="50"/>
      <c r="IB74" s="50"/>
      <c r="IC74" s="50"/>
      <c r="ID74" s="50"/>
      <c r="IE74" s="50"/>
      <c r="IF74" s="50"/>
      <c r="IG74" s="50"/>
      <c r="IH74" s="50"/>
      <c r="II74" s="51"/>
      <c r="IJ74" s="51"/>
      <c r="IK74" s="51"/>
      <c r="IL74" s="51"/>
      <c r="IM74" s="53"/>
    </row>
    <row r="75" spans="1:247">
      <c r="A75" s="49"/>
      <c r="B75" s="50"/>
      <c r="C75" s="51"/>
      <c r="D75" s="51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3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  <c r="FP75" s="50"/>
      <c r="FQ75" s="50"/>
      <c r="FR75" s="50"/>
      <c r="FS75" s="50"/>
      <c r="FT75" s="50"/>
      <c r="FU75" s="50"/>
      <c r="FV75" s="50"/>
      <c r="FW75" s="50"/>
      <c r="FX75" s="50"/>
      <c r="FY75" s="50"/>
      <c r="FZ75" s="50"/>
      <c r="GA75" s="50"/>
      <c r="GB75" s="50"/>
      <c r="GC75" s="50"/>
      <c r="GD75" s="50"/>
      <c r="GE75" s="50"/>
      <c r="GF75" s="50"/>
      <c r="GG75" s="50"/>
      <c r="GH75" s="50"/>
      <c r="GI75" s="50"/>
      <c r="GJ75" s="50"/>
      <c r="GK75" s="50"/>
      <c r="GL75" s="50"/>
      <c r="GM75" s="50"/>
      <c r="GN75" s="50"/>
      <c r="GO75" s="50"/>
      <c r="GP75" s="50"/>
      <c r="GQ75" s="50"/>
      <c r="GR75" s="50"/>
      <c r="GS75" s="50"/>
      <c r="GT75" s="50"/>
      <c r="GU75" s="50"/>
      <c r="GV75" s="50"/>
      <c r="GW75" s="50"/>
      <c r="GX75" s="50"/>
      <c r="GY75" s="50"/>
      <c r="GZ75" s="50"/>
      <c r="HA75" s="50"/>
      <c r="HB75" s="50"/>
      <c r="HC75" s="50"/>
      <c r="HD75" s="50"/>
      <c r="HE75" s="50"/>
      <c r="HF75" s="50"/>
      <c r="HG75" s="50"/>
      <c r="HH75" s="50"/>
      <c r="HI75" s="50"/>
      <c r="HJ75" s="50"/>
      <c r="HK75" s="50"/>
      <c r="HL75" s="50"/>
      <c r="HM75" s="50"/>
      <c r="HN75" s="50"/>
      <c r="HO75" s="50"/>
      <c r="HP75" s="50"/>
      <c r="HQ75" s="50"/>
      <c r="HR75" s="50"/>
      <c r="HS75" s="50"/>
      <c r="HT75" s="50"/>
      <c r="HU75" s="50"/>
      <c r="HV75" s="50"/>
      <c r="HW75" s="50"/>
      <c r="HX75" s="50"/>
      <c r="HY75" s="50"/>
      <c r="HZ75" s="50"/>
      <c r="IA75" s="50"/>
      <c r="IB75" s="50"/>
      <c r="IC75" s="50"/>
      <c r="ID75" s="50"/>
      <c r="IE75" s="50"/>
      <c r="IF75" s="50"/>
      <c r="IG75" s="50"/>
      <c r="IH75" s="50"/>
      <c r="II75" s="51"/>
      <c r="IJ75" s="51"/>
      <c r="IK75" s="51"/>
      <c r="IL75" s="51"/>
      <c r="IM75" s="53"/>
    </row>
    <row r="76" spans="1:247">
      <c r="A76" s="49"/>
      <c r="B76" s="50"/>
      <c r="C76" s="51"/>
      <c r="D76" s="51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3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  <c r="FP76" s="50"/>
      <c r="FQ76" s="50"/>
      <c r="FR76" s="50"/>
      <c r="FS76" s="50"/>
      <c r="FT76" s="50"/>
      <c r="FU76" s="50"/>
      <c r="FV76" s="50"/>
      <c r="FW76" s="50"/>
      <c r="FX76" s="50"/>
      <c r="FY76" s="50"/>
      <c r="FZ76" s="50"/>
      <c r="GA76" s="50"/>
      <c r="GB76" s="50"/>
      <c r="GC76" s="50"/>
      <c r="GD76" s="50"/>
      <c r="GE76" s="50"/>
      <c r="GF76" s="50"/>
      <c r="GG76" s="50"/>
      <c r="GH76" s="50"/>
      <c r="GI76" s="50"/>
      <c r="GJ76" s="50"/>
      <c r="GK76" s="50"/>
      <c r="GL76" s="50"/>
      <c r="GM76" s="50"/>
      <c r="GN76" s="50"/>
      <c r="GO76" s="50"/>
      <c r="GP76" s="50"/>
      <c r="GQ76" s="50"/>
      <c r="GR76" s="50"/>
      <c r="GS76" s="50"/>
      <c r="GT76" s="50"/>
      <c r="GU76" s="50"/>
      <c r="GV76" s="50"/>
      <c r="GW76" s="50"/>
      <c r="GX76" s="50"/>
      <c r="GY76" s="50"/>
      <c r="GZ76" s="50"/>
      <c r="HA76" s="50"/>
      <c r="HB76" s="50"/>
      <c r="HC76" s="50"/>
      <c r="HD76" s="50"/>
      <c r="HE76" s="50"/>
      <c r="HF76" s="50"/>
      <c r="HG76" s="50"/>
      <c r="HH76" s="50"/>
      <c r="HI76" s="50"/>
      <c r="HJ76" s="50"/>
      <c r="HK76" s="50"/>
      <c r="HL76" s="50"/>
      <c r="HM76" s="50"/>
      <c r="HN76" s="50"/>
      <c r="HO76" s="50"/>
      <c r="HP76" s="50"/>
      <c r="HQ76" s="50"/>
      <c r="HR76" s="50"/>
      <c r="HS76" s="50"/>
      <c r="HT76" s="50"/>
      <c r="HU76" s="50"/>
      <c r="HV76" s="50"/>
      <c r="HW76" s="50"/>
      <c r="HX76" s="50"/>
      <c r="HY76" s="50"/>
      <c r="HZ76" s="50"/>
      <c r="IA76" s="50"/>
      <c r="IB76" s="50"/>
      <c r="IC76" s="50"/>
      <c r="ID76" s="50"/>
      <c r="IE76" s="50"/>
      <c r="IF76" s="50"/>
      <c r="IG76" s="50"/>
      <c r="IH76" s="50"/>
      <c r="II76" s="51"/>
      <c r="IJ76" s="51"/>
      <c r="IK76" s="51"/>
      <c r="IL76" s="51"/>
      <c r="IM76" s="53"/>
    </row>
    <row r="77" spans="1:247">
      <c r="A77" s="49"/>
      <c r="B77" s="50"/>
      <c r="C77" s="51"/>
      <c r="D77" s="51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3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  <c r="FP77" s="50"/>
      <c r="FQ77" s="50"/>
      <c r="FR77" s="50"/>
      <c r="FS77" s="50"/>
      <c r="FT77" s="50"/>
      <c r="FU77" s="50"/>
      <c r="FV77" s="50"/>
      <c r="FW77" s="50"/>
      <c r="FX77" s="50"/>
      <c r="FY77" s="50"/>
      <c r="FZ77" s="50"/>
      <c r="GA77" s="50"/>
      <c r="GB77" s="50"/>
      <c r="GC77" s="50"/>
      <c r="GD77" s="50"/>
      <c r="GE77" s="50"/>
      <c r="GF77" s="50"/>
      <c r="GG77" s="50"/>
      <c r="GH77" s="50"/>
      <c r="GI77" s="50"/>
      <c r="GJ77" s="50"/>
      <c r="GK77" s="50"/>
      <c r="GL77" s="50"/>
      <c r="GM77" s="50"/>
      <c r="GN77" s="50"/>
      <c r="GO77" s="50"/>
      <c r="GP77" s="50"/>
      <c r="GQ77" s="50"/>
      <c r="GR77" s="50"/>
      <c r="GS77" s="50"/>
      <c r="GT77" s="50"/>
      <c r="GU77" s="50"/>
      <c r="GV77" s="50"/>
      <c r="GW77" s="50"/>
      <c r="GX77" s="50"/>
      <c r="GY77" s="50"/>
      <c r="GZ77" s="50"/>
      <c r="HA77" s="50"/>
      <c r="HB77" s="50"/>
      <c r="HC77" s="50"/>
      <c r="HD77" s="50"/>
      <c r="HE77" s="50"/>
      <c r="HF77" s="50"/>
      <c r="HG77" s="50"/>
      <c r="HH77" s="50"/>
      <c r="HI77" s="50"/>
      <c r="HJ77" s="50"/>
      <c r="HK77" s="50"/>
      <c r="HL77" s="50"/>
      <c r="HM77" s="50"/>
      <c r="HN77" s="50"/>
      <c r="HO77" s="50"/>
      <c r="HP77" s="50"/>
      <c r="HQ77" s="50"/>
      <c r="HR77" s="50"/>
      <c r="HS77" s="50"/>
      <c r="HT77" s="50"/>
      <c r="HU77" s="50"/>
      <c r="HV77" s="50"/>
      <c r="HW77" s="50"/>
      <c r="HX77" s="50"/>
      <c r="HY77" s="50"/>
      <c r="HZ77" s="50"/>
      <c r="IA77" s="50"/>
      <c r="IB77" s="50"/>
      <c r="IC77" s="50"/>
      <c r="ID77" s="50"/>
      <c r="IE77" s="50"/>
      <c r="IF77" s="50"/>
      <c r="IG77" s="50"/>
      <c r="IH77" s="50"/>
      <c r="II77" s="51"/>
      <c r="IJ77" s="51"/>
      <c r="IK77" s="51"/>
      <c r="IL77" s="51"/>
      <c r="IM77" s="53"/>
    </row>
    <row r="78" spans="1:247">
      <c r="A78" s="49"/>
      <c r="B78" s="50"/>
      <c r="C78" s="51"/>
      <c r="D78" s="51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3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  <c r="FP78" s="50"/>
      <c r="FQ78" s="50"/>
      <c r="FR78" s="50"/>
      <c r="FS78" s="50"/>
      <c r="FT78" s="50"/>
      <c r="FU78" s="50"/>
      <c r="FV78" s="50"/>
      <c r="FW78" s="50"/>
      <c r="FX78" s="50"/>
      <c r="FY78" s="50"/>
      <c r="FZ78" s="50"/>
      <c r="GA78" s="50"/>
      <c r="GB78" s="50"/>
      <c r="GC78" s="50"/>
      <c r="GD78" s="50"/>
      <c r="GE78" s="50"/>
      <c r="GF78" s="50"/>
      <c r="GG78" s="50"/>
      <c r="GH78" s="50"/>
      <c r="GI78" s="50"/>
      <c r="GJ78" s="50"/>
      <c r="GK78" s="50"/>
      <c r="GL78" s="50"/>
      <c r="GM78" s="50"/>
      <c r="GN78" s="50"/>
      <c r="GO78" s="50"/>
      <c r="GP78" s="50"/>
      <c r="GQ78" s="50"/>
      <c r="GR78" s="50"/>
      <c r="GS78" s="50"/>
      <c r="GT78" s="50"/>
      <c r="GU78" s="50"/>
      <c r="GV78" s="50"/>
      <c r="GW78" s="50"/>
      <c r="GX78" s="50"/>
      <c r="GY78" s="50"/>
      <c r="GZ78" s="50"/>
      <c r="HA78" s="50"/>
      <c r="HB78" s="50"/>
      <c r="HC78" s="50"/>
      <c r="HD78" s="50"/>
      <c r="HE78" s="50"/>
      <c r="HF78" s="50"/>
      <c r="HG78" s="50"/>
      <c r="HH78" s="50"/>
      <c r="HI78" s="50"/>
      <c r="HJ78" s="50"/>
      <c r="HK78" s="50"/>
      <c r="HL78" s="50"/>
      <c r="HM78" s="50"/>
      <c r="HN78" s="50"/>
      <c r="HO78" s="50"/>
      <c r="HP78" s="50"/>
      <c r="HQ78" s="50"/>
      <c r="HR78" s="50"/>
      <c r="HS78" s="50"/>
      <c r="HT78" s="50"/>
      <c r="HU78" s="50"/>
      <c r="HV78" s="50"/>
      <c r="HW78" s="50"/>
      <c r="HX78" s="50"/>
      <c r="HY78" s="50"/>
      <c r="HZ78" s="50"/>
      <c r="IA78" s="50"/>
      <c r="IB78" s="50"/>
      <c r="IC78" s="50"/>
      <c r="ID78" s="50"/>
      <c r="IE78" s="50"/>
      <c r="IF78" s="50"/>
      <c r="IG78" s="50"/>
      <c r="IH78" s="50"/>
      <c r="II78" s="51"/>
      <c r="IJ78" s="51"/>
      <c r="IK78" s="51"/>
      <c r="IL78" s="51"/>
      <c r="IM78" s="53"/>
    </row>
    <row r="79" spans="1:247">
      <c r="A79" s="49"/>
      <c r="B79" s="50"/>
      <c r="C79" s="51"/>
      <c r="D79" s="51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3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  <c r="FP79" s="50"/>
      <c r="FQ79" s="50"/>
      <c r="FR79" s="50"/>
      <c r="FS79" s="50"/>
      <c r="FT79" s="50"/>
      <c r="FU79" s="50"/>
      <c r="FV79" s="50"/>
      <c r="FW79" s="50"/>
      <c r="FX79" s="50"/>
      <c r="FY79" s="50"/>
      <c r="FZ79" s="50"/>
      <c r="GA79" s="50"/>
      <c r="GB79" s="50"/>
      <c r="GC79" s="50"/>
      <c r="GD79" s="50"/>
      <c r="GE79" s="50"/>
      <c r="GF79" s="50"/>
      <c r="GG79" s="50"/>
      <c r="GH79" s="50"/>
      <c r="GI79" s="50"/>
      <c r="GJ79" s="50"/>
      <c r="GK79" s="50"/>
      <c r="GL79" s="50"/>
      <c r="GM79" s="50"/>
      <c r="GN79" s="50"/>
      <c r="GO79" s="50"/>
      <c r="GP79" s="50"/>
      <c r="GQ79" s="50"/>
      <c r="GR79" s="50"/>
      <c r="GS79" s="50"/>
      <c r="GT79" s="50"/>
      <c r="GU79" s="50"/>
      <c r="GV79" s="50"/>
      <c r="GW79" s="50"/>
      <c r="GX79" s="50"/>
      <c r="GY79" s="50"/>
      <c r="GZ79" s="50"/>
      <c r="HA79" s="50"/>
      <c r="HB79" s="50"/>
      <c r="HC79" s="50"/>
      <c r="HD79" s="50"/>
      <c r="HE79" s="50"/>
      <c r="HF79" s="50"/>
      <c r="HG79" s="50"/>
      <c r="HH79" s="50"/>
      <c r="HI79" s="50"/>
      <c r="HJ79" s="50"/>
      <c r="HK79" s="50"/>
      <c r="HL79" s="50"/>
      <c r="HM79" s="50"/>
      <c r="HN79" s="50"/>
      <c r="HO79" s="50"/>
      <c r="HP79" s="50"/>
      <c r="HQ79" s="50"/>
      <c r="HR79" s="50"/>
      <c r="HS79" s="50"/>
      <c r="HT79" s="50"/>
      <c r="HU79" s="50"/>
      <c r="HV79" s="50"/>
      <c r="HW79" s="50"/>
      <c r="HX79" s="50"/>
      <c r="HY79" s="50"/>
      <c r="HZ79" s="50"/>
      <c r="IA79" s="50"/>
      <c r="IB79" s="50"/>
      <c r="IC79" s="50"/>
      <c r="ID79" s="50"/>
      <c r="IE79" s="50"/>
      <c r="IF79" s="50"/>
      <c r="IG79" s="50"/>
      <c r="IH79" s="50"/>
      <c r="II79" s="51"/>
      <c r="IJ79" s="51"/>
      <c r="IK79" s="51"/>
      <c r="IL79" s="51"/>
      <c r="IM79" s="53"/>
    </row>
    <row r="80" spans="1:247">
      <c r="A80" s="49"/>
      <c r="B80" s="50"/>
      <c r="C80" s="51"/>
      <c r="D80" s="51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3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  <c r="FP80" s="50"/>
      <c r="FQ80" s="50"/>
      <c r="FR80" s="50"/>
      <c r="FS80" s="50"/>
      <c r="FT80" s="50"/>
      <c r="FU80" s="50"/>
      <c r="FV80" s="50"/>
      <c r="FW80" s="50"/>
      <c r="FX80" s="50"/>
      <c r="FY80" s="50"/>
      <c r="FZ80" s="50"/>
      <c r="GA80" s="50"/>
      <c r="GB80" s="50"/>
      <c r="GC80" s="50"/>
      <c r="GD80" s="50"/>
      <c r="GE80" s="50"/>
      <c r="GF80" s="50"/>
      <c r="GG80" s="50"/>
      <c r="GH80" s="50"/>
      <c r="GI80" s="50"/>
      <c r="GJ80" s="50"/>
      <c r="GK80" s="50"/>
      <c r="GL80" s="50"/>
      <c r="GM80" s="50"/>
      <c r="GN80" s="50"/>
      <c r="GO80" s="50"/>
      <c r="GP80" s="50"/>
      <c r="GQ80" s="50"/>
      <c r="GR80" s="50"/>
      <c r="GS80" s="50"/>
      <c r="GT80" s="50"/>
      <c r="GU80" s="50"/>
      <c r="GV80" s="50"/>
      <c r="GW80" s="50"/>
      <c r="GX80" s="50"/>
      <c r="GY80" s="50"/>
      <c r="GZ80" s="50"/>
      <c r="HA80" s="50"/>
      <c r="HB80" s="50"/>
      <c r="HC80" s="50"/>
      <c r="HD80" s="50"/>
      <c r="HE80" s="50"/>
      <c r="HF80" s="50"/>
      <c r="HG80" s="50"/>
      <c r="HH80" s="50"/>
      <c r="HI80" s="50"/>
      <c r="HJ80" s="50"/>
      <c r="HK80" s="50"/>
      <c r="HL80" s="50"/>
      <c r="HM80" s="50"/>
      <c r="HN80" s="50"/>
      <c r="HO80" s="50"/>
      <c r="HP80" s="50"/>
      <c r="HQ80" s="50"/>
      <c r="HR80" s="50"/>
      <c r="HS80" s="50"/>
      <c r="HT80" s="50"/>
      <c r="HU80" s="50"/>
      <c r="HV80" s="50"/>
      <c r="HW80" s="50"/>
      <c r="HX80" s="50"/>
      <c r="HY80" s="50"/>
      <c r="HZ80" s="50"/>
      <c r="IA80" s="50"/>
      <c r="IB80" s="50"/>
      <c r="IC80" s="50"/>
      <c r="ID80" s="50"/>
      <c r="IE80" s="50"/>
      <c r="IF80" s="50"/>
      <c r="IG80" s="50"/>
      <c r="IH80" s="50"/>
      <c r="II80" s="51"/>
      <c r="IJ80" s="51"/>
      <c r="IK80" s="51"/>
      <c r="IL80" s="51"/>
      <c r="IM80" s="53"/>
    </row>
    <row r="81" spans="1:247">
      <c r="A81" s="49"/>
      <c r="B81" s="50"/>
      <c r="C81" s="51"/>
      <c r="D81" s="51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3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  <c r="FP81" s="50"/>
      <c r="FQ81" s="50"/>
      <c r="FR81" s="50"/>
      <c r="FS81" s="50"/>
      <c r="FT81" s="50"/>
      <c r="FU81" s="50"/>
      <c r="FV81" s="50"/>
      <c r="FW81" s="50"/>
      <c r="FX81" s="50"/>
      <c r="FY81" s="50"/>
      <c r="FZ81" s="50"/>
      <c r="GA81" s="50"/>
      <c r="GB81" s="50"/>
      <c r="GC81" s="50"/>
      <c r="GD81" s="50"/>
      <c r="GE81" s="50"/>
      <c r="GF81" s="50"/>
      <c r="GG81" s="50"/>
      <c r="GH81" s="50"/>
      <c r="GI81" s="50"/>
      <c r="GJ81" s="50"/>
      <c r="GK81" s="50"/>
      <c r="GL81" s="50"/>
      <c r="GM81" s="50"/>
      <c r="GN81" s="50"/>
      <c r="GO81" s="50"/>
      <c r="GP81" s="50"/>
      <c r="GQ81" s="50"/>
      <c r="GR81" s="50"/>
      <c r="GS81" s="50"/>
      <c r="GT81" s="50"/>
      <c r="GU81" s="50"/>
      <c r="GV81" s="50"/>
      <c r="GW81" s="50"/>
      <c r="GX81" s="50"/>
      <c r="GY81" s="50"/>
      <c r="GZ81" s="50"/>
      <c r="HA81" s="50"/>
      <c r="HB81" s="50"/>
      <c r="HC81" s="50"/>
      <c r="HD81" s="50"/>
      <c r="HE81" s="50"/>
      <c r="HF81" s="50"/>
      <c r="HG81" s="50"/>
      <c r="HH81" s="50"/>
      <c r="HI81" s="50"/>
      <c r="HJ81" s="50"/>
      <c r="HK81" s="50"/>
      <c r="HL81" s="50"/>
      <c r="HM81" s="50"/>
      <c r="HN81" s="50"/>
      <c r="HO81" s="50"/>
      <c r="HP81" s="50"/>
      <c r="HQ81" s="50"/>
      <c r="HR81" s="50"/>
      <c r="HS81" s="50"/>
      <c r="HT81" s="50"/>
      <c r="HU81" s="50"/>
      <c r="HV81" s="50"/>
      <c r="HW81" s="50"/>
      <c r="HX81" s="50"/>
      <c r="HY81" s="50"/>
      <c r="HZ81" s="50"/>
      <c r="IA81" s="50"/>
      <c r="IB81" s="50"/>
      <c r="IC81" s="50"/>
      <c r="ID81" s="50"/>
      <c r="IE81" s="50"/>
      <c r="IF81" s="50"/>
      <c r="IG81" s="50"/>
      <c r="IH81" s="50"/>
      <c r="II81" s="51"/>
      <c r="IJ81" s="51"/>
      <c r="IK81" s="51"/>
      <c r="IL81" s="51"/>
      <c r="IM81" s="53"/>
    </row>
    <row r="82" spans="1:247">
      <c r="A82" s="49"/>
      <c r="B82" s="50"/>
      <c r="C82" s="51"/>
      <c r="D82" s="51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3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  <c r="FP82" s="50"/>
      <c r="FQ82" s="50"/>
      <c r="FR82" s="50"/>
      <c r="FS82" s="50"/>
      <c r="FT82" s="50"/>
      <c r="FU82" s="50"/>
      <c r="FV82" s="50"/>
      <c r="FW82" s="50"/>
      <c r="FX82" s="50"/>
      <c r="FY82" s="50"/>
      <c r="FZ82" s="50"/>
      <c r="GA82" s="50"/>
      <c r="GB82" s="50"/>
      <c r="GC82" s="50"/>
      <c r="GD82" s="50"/>
      <c r="GE82" s="50"/>
      <c r="GF82" s="50"/>
      <c r="GG82" s="50"/>
      <c r="GH82" s="50"/>
      <c r="GI82" s="50"/>
      <c r="GJ82" s="50"/>
      <c r="GK82" s="50"/>
      <c r="GL82" s="50"/>
      <c r="GM82" s="50"/>
      <c r="GN82" s="50"/>
      <c r="GO82" s="50"/>
      <c r="GP82" s="50"/>
      <c r="GQ82" s="50"/>
      <c r="GR82" s="50"/>
      <c r="GS82" s="50"/>
      <c r="GT82" s="50"/>
      <c r="GU82" s="50"/>
      <c r="GV82" s="50"/>
      <c r="GW82" s="50"/>
      <c r="GX82" s="50"/>
      <c r="GY82" s="50"/>
      <c r="GZ82" s="50"/>
      <c r="HA82" s="50"/>
      <c r="HB82" s="50"/>
      <c r="HC82" s="50"/>
      <c r="HD82" s="50"/>
      <c r="HE82" s="50"/>
      <c r="HF82" s="50"/>
      <c r="HG82" s="50"/>
      <c r="HH82" s="50"/>
      <c r="HI82" s="50"/>
      <c r="HJ82" s="50"/>
      <c r="HK82" s="50"/>
      <c r="HL82" s="50"/>
      <c r="HM82" s="50"/>
      <c r="HN82" s="50"/>
      <c r="HO82" s="50"/>
      <c r="HP82" s="50"/>
      <c r="HQ82" s="50"/>
      <c r="HR82" s="50"/>
      <c r="HS82" s="50"/>
      <c r="HT82" s="50"/>
      <c r="HU82" s="50"/>
      <c r="HV82" s="50"/>
      <c r="HW82" s="50"/>
      <c r="HX82" s="50"/>
      <c r="HY82" s="50"/>
      <c r="HZ82" s="50"/>
      <c r="IA82" s="50"/>
      <c r="IB82" s="50"/>
      <c r="IC82" s="50"/>
      <c r="ID82" s="50"/>
      <c r="IE82" s="50"/>
      <c r="IF82" s="50"/>
      <c r="IG82" s="50"/>
      <c r="IH82" s="50"/>
      <c r="II82" s="51"/>
      <c r="IJ82" s="51"/>
      <c r="IK82" s="51"/>
      <c r="IL82" s="51"/>
      <c r="IM82" s="53"/>
    </row>
    <row r="83" spans="1:247">
      <c r="A83" s="49"/>
      <c r="B83" s="50"/>
      <c r="C83" s="51"/>
      <c r="D83" s="51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3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  <c r="FP83" s="50"/>
      <c r="FQ83" s="50"/>
      <c r="FR83" s="50"/>
      <c r="FS83" s="50"/>
      <c r="FT83" s="50"/>
      <c r="FU83" s="50"/>
      <c r="FV83" s="50"/>
      <c r="FW83" s="50"/>
      <c r="FX83" s="50"/>
      <c r="FY83" s="50"/>
      <c r="FZ83" s="50"/>
      <c r="GA83" s="50"/>
      <c r="GB83" s="50"/>
      <c r="GC83" s="50"/>
      <c r="GD83" s="50"/>
      <c r="GE83" s="50"/>
      <c r="GF83" s="50"/>
      <c r="GG83" s="50"/>
      <c r="GH83" s="50"/>
      <c r="GI83" s="50"/>
      <c r="GJ83" s="50"/>
      <c r="GK83" s="50"/>
      <c r="GL83" s="50"/>
      <c r="GM83" s="50"/>
      <c r="GN83" s="50"/>
      <c r="GO83" s="50"/>
      <c r="GP83" s="50"/>
      <c r="GQ83" s="50"/>
      <c r="GR83" s="50"/>
      <c r="GS83" s="50"/>
      <c r="GT83" s="50"/>
      <c r="GU83" s="50"/>
      <c r="GV83" s="50"/>
      <c r="GW83" s="50"/>
      <c r="GX83" s="50"/>
      <c r="GY83" s="50"/>
      <c r="GZ83" s="50"/>
      <c r="HA83" s="50"/>
      <c r="HB83" s="50"/>
      <c r="HC83" s="50"/>
      <c r="HD83" s="50"/>
      <c r="HE83" s="50"/>
      <c r="HF83" s="50"/>
      <c r="HG83" s="50"/>
      <c r="HH83" s="50"/>
      <c r="HI83" s="50"/>
      <c r="HJ83" s="50"/>
      <c r="HK83" s="50"/>
      <c r="HL83" s="50"/>
      <c r="HM83" s="50"/>
      <c r="HN83" s="50"/>
      <c r="HO83" s="50"/>
      <c r="HP83" s="50"/>
      <c r="HQ83" s="50"/>
      <c r="HR83" s="50"/>
      <c r="HS83" s="50"/>
      <c r="HT83" s="50"/>
      <c r="HU83" s="50"/>
      <c r="HV83" s="50"/>
      <c r="HW83" s="50"/>
      <c r="HX83" s="50"/>
      <c r="HY83" s="50"/>
      <c r="HZ83" s="50"/>
      <c r="IA83" s="50"/>
      <c r="IB83" s="50"/>
      <c r="IC83" s="50"/>
      <c r="ID83" s="50"/>
      <c r="IE83" s="50"/>
      <c r="IF83" s="50"/>
      <c r="IG83" s="50"/>
      <c r="IH83" s="50"/>
      <c r="II83" s="51"/>
      <c r="IJ83" s="51"/>
      <c r="IK83" s="51"/>
      <c r="IL83" s="51"/>
      <c r="IM83" s="53"/>
    </row>
    <row r="84" spans="1:247">
      <c r="A84" s="49"/>
      <c r="B84" s="50"/>
      <c r="C84" s="51"/>
      <c r="D84" s="51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3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  <c r="FP84" s="50"/>
      <c r="FQ84" s="50"/>
      <c r="FR84" s="50"/>
      <c r="FS84" s="50"/>
      <c r="FT84" s="50"/>
      <c r="FU84" s="50"/>
      <c r="FV84" s="50"/>
      <c r="FW84" s="50"/>
      <c r="FX84" s="50"/>
      <c r="FY84" s="50"/>
      <c r="FZ84" s="50"/>
      <c r="GA84" s="50"/>
      <c r="GB84" s="50"/>
      <c r="GC84" s="50"/>
      <c r="GD84" s="50"/>
      <c r="GE84" s="50"/>
      <c r="GF84" s="50"/>
      <c r="GG84" s="50"/>
      <c r="GH84" s="50"/>
      <c r="GI84" s="50"/>
      <c r="GJ84" s="50"/>
      <c r="GK84" s="50"/>
      <c r="GL84" s="50"/>
      <c r="GM84" s="50"/>
      <c r="GN84" s="50"/>
      <c r="GO84" s="50"/>
      <c r="GP84" s="50"/>
      <c r="GQ84" s="50"/>
      <c r="GR84" s="50"/>
      <c r="GS84" s="50"/>
      <c r="GT84" s="50"/>
      <c r="GU84" s="50"/>
      <c r="GV84" s="50"/>
      <c r="GW84" s="50"/>
      <c r="GX84" s="50"/>
      <c r="GY84" s="50"/>
      <c r="GZ84" s="50"/>
      <c r="HA84" s="50"/>
      <c r="HB84" s="50"/>
      <c r="HC84" s="50"/>
      <c r="HD84" s="50"/>
      <c r="HE84" s="50"/>
      <c r="HF84" s="50"/>
      <c r="HG84" s="50"/>
      <c r="HH84" s="50"/>
      <c r="HI84" s="50"/>
      <c r="HJ84" s="50"/>
      <c r="HK84" s="50"/>
      <c r="HL84" s="50"/>
      <c r="HM84" s="50"/>
      <c r="HN84" s="50"/>
      <c r="HO84" s="50"/>
      <c r="HP84" s="50"/>
      <c r="HQ84" s="50"/>
      <c r="HR84" s="50"/>
      <c r="HS84" s="50"/>
      <c r="HT84" s="50"/>
      <c r="HU84" s="50"/>
      <c r="HV84" s="50"/>
      <c r="HW84" s="50"/>
      <c r="HX84" s="50"/>
      <c r="HY84" s="50"/>
      <c r="HZ84" s="50"/>
      <c r="IA84" s="50"/>
      <c r="IB84" s="50"/>
      <c r="IC84" s="50"/>
      <c r="ID84" s="50"/>
      <c r="IE84" s="50"/>
      <c r="IF84" s="50"/>
      <c r="IG84" s="50"/>
      <c r="IH84" s="50"/>
      <c r="II84" s="51"/>
      <c r="IJ84" s="51"/>
      <c r="IK84" s="51"/>
      <c r="IL84" s="51"/>
      <c r="IM84" s="53"/>
    </row>
    <row r="85" spans="1:247">
      <c r="A85" s="49"/>
      <c r="B85" s="50"/>
      <c r="C85" s="51"/>
      <c r="D85" s="51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3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  <c r="FP85" s="50"/>
      <c r="FQ85" s="50"/>
      <c r="FR85" s="50"/>
      <c r="FS85" s="50"/>
      <c r="FT85" s="50"/>
      <c r="FU85" s="50"/>
      <c r="FV85" s="50"/>
      <c r="FW85" s="50"/>
      <c r="FX85" s="50"/>
      <c r="FY85" s="50"/>
      <c r="FZ85" s="50"/>
      <c r="GA85" s="50"/>
      <c r="GB85" s="50"/>
      <c r="GC85" s="50"/>
      <c r="GD85" s="50"/>
      <c r="GE85" s="50"/>
      <c r="GF85" s="50"/>
      <c r="GG85" s="50"/>
      <c r="GH85" s="50"/>
      <c r="GI85" s="50"/>
      <c r="GJ85" s="50"/>
      <c r="GK85" s="50"/>
      <c r="GL85" s="50"/>
      <c r="GM85" s="50"/>
      <c r="GN85" s="50"/>
      <c r="GO85" s="50"/>
      <c r="GP85" s="50"/>
      <c r="GQ85" s="50"/>
      <c r="GR85" s="50"/>
      <c r="GS85" s="50"/>
      <c r="GT85" s="50"/>
      <c r="GU85" s="50"/>
      <c r="GV85" s="50"/>
      <c r="GW85" s="50"/>
      <c r="GX85" s="50"/>
      <c r="GY85" s="50"/>
      <c r="GZ85" s="50"/>
      <c r="HA85" s="50"/>
      <c r="HB85" s="50"/>
      <c r="HC85" s="50"/>
      <c r="HD85" s="50"/>
      <c r="HE85" s="50"/>
      <c r="HF85" s="50"/>
      <c r="HG85" s="50"/>
      <c r="HH85" s="50"/>
      <c r="HI85" s="50"/>
      <c r="HJ85" s="50"/>
      <c r="HK85" s="50"/>
      <c r="HL85" s="50"/>
      <c r="HM85" s="50"/>
      <c r="HN85" s="50"/>
      <c r="HO85" s="50"/>
      <c r="HP85" s="50"/>
      <c r="HQ85" s="50"/>
      <c r="HR85" s="50"/>
      <c r="HS85" s="50"/>
      <c r="HT85" s="50"/>
      <c r="HU85" s="50"/>
      <c r="HV85" s="50"/>
      <c r="HW85" s="50"/>
      <c r="HX85" s="50"/>
      <c r="HY85" s="50"/>
      <c r="HZ85" s="50"/>
      <c r="IA85" s="50"/>
      <c r="IB85" s="50"/>
      <c r="IC85" s="50"/>
      <c r="ID85" s="50"/>
      <c r="IE85" s="50"/>
      <c r="IF85" s="50"/>
      <c r="IG85" s="50"/>
      <c r="IH85" s="50"/>
      <c r="II85" s="51"/>
      <c r="IJ85" s="51"/>
      <c r="IK85" s="51"/>
      <c r="IL85" s="51"/>
      <c r="IM85" s="53"/>
    </row>
    <row r="86" spans="1:247">
      <c r="A86" s="49"/>
      <c r="B86" s="50"/>
      <c r="C86" s="51"/>
      <c r="D86" s="51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3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  <c r="FP86" s="50"/>
      <c r="FQ86" s="50"/>
      <c r="FR86" s="50"/>
      <c r="FS86" s="50"/>
      <c r="FT86" s="50"/>
      <c r="FU86" s="50"/>
      <c r="FV86" s="50"/>
      <c r="FW86" s="50"/>
      <c r="FX86" s="50"/>
      <c r="FY86" s="50"/>
      <c r="FZ86" s="50"/>
      <c r="GA86" s="50"/>
      <c r="GB86" s="50"/>
      <c r="GC86" s="50"/>
      <c r="GD86" s="50"/>
      <c r="GE86" s="50"/>
      <c r="GF86" s="50"/>
      <c r="GG86" s="50"/>
      <c r="GH86" s="50"/>
      <c r="GI86" s="50"/>
      <c r="GJ86" s="50"/>
      <c r="GK86" s="50"/>
      <c r="GL86" s="50"/>
      <c r="GM86" s="50"/>
      <c r="GN86" s="50"/>
      <c r="GO86" s="50"/>
      <c r="GP86" s="50"/>
      <c r="GQ86" s="50"/>
      <c r="GR86" s="50"/>
      <c r="GS86" s="50"/>
      <c r="GT86" s="50"/>
      <c r="GU86" s="50"/>
      <c r="GV86" s="50"/>
      <c r="GW86" s="50"/>
      <c r="GX86" s="50"/>
      <c r="GY86" s="50"/>
      <c r="GZ86" s="50"/>
      <c r="HA86" s="50"/>
      <c r="HB86" s="50"/>
      <c r="HC86" s="50"/>
      <c r="HD86" s="50"/>
      <c r="HE86" s="50"/>
      <c r="HF86" s="50"/>
      <c r="HG86" s="50"/>
      <c r="HH86" s="50"/>
      <c r="HI86" s="50"/>
      <c r="HJ86" s="50"/>
      <c r="HK86" s="50"/>
      <c r="HL86" s="50"/>
      <c r="HM86" s="50"/>
      <c r="HN86" s="50"/>
      <c r="HO86" s="50"/>
      <c r="HP86" s="50"/>
      <c r="HQ86" s="50"/>
      <c r="HR86" s="50"/>
      <c r="HS86" s="50"/>
      <c r="HT86" s="50"/>
      <c r="HU86" s="50"/>
      <c r="HV86" s="50"/>
      <c r="HW86" s="50"/>
      <c r="HX86" s="50"/>
      <c r="HY86" s="50"/>
      <c r="HZ86" s="50"/>
      <c r="IA86" s="50"/>
      <c r="IB86" s="50"/>
      <c r="IC86" s="50"/>
      <c r="ID86" s="50"/>
      <c r="IE86" s="50"/>
      <c r="IF86" s="50"/>
      <c r="IG86" s="50"/>
      <c r="IH86" s="50"/>
      <c r="II86" s="51"/>
      <c r="IJ86" s="51"/>
      <c r="IK86" s="51"/>
      <c r="IL86" s="51"/>
      <c r="IM86" s="53"/>
    </row>
    <row r="87" spans="1:247">
      <c r="A87" s="49"/>
      <c r="B87" s="50"/>
      <c r="C87" s="51"/>
      <c r="D87" s="51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3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  <c r="FP87" s="50"/>
      <c r="FQ87" s="50"/>
      <c r="FR87" s="50"/>
      <c r="FS87" s="50"/>
      <c r="FT87" s="50"/>
      <c r="FU87" s="50"/>
      <c r="FV87" s="50"/>
      <c r="FW87" s="50"/>
      <c r="FX87" s="50"/>
      <c r="FY87" s="50"/>
      <c r="FZ87" s="50"/>
      <c r="GA87" s="50"/>
      <c r="GB87" s="50"/>
      <c r="GC87" s="50"/>
      <c r="GD87" s="50"/>
      <c r="GE87" s="50"/>
      <c r="GF87" s="50"/>
      <c r="GG87" s="50"/>
      <c r="GH87" s="50"/>
      <c r="GI87" s="50"/>
      <c r="GJ87" s="50"/>
      <c r="GK87" s="50"/>
      <c r="GL87" s="50"/>
      <c r="GM87" s="50"/>
      <c r="GN87" s="50"/>
      <c r="GO87" s="50"/>
      <c r="GP87" s="50"/>
      <c r="GQ87" s="50"/>
      <c r="GR87" s="50"/>
      <c r="GS87" s="50"/>
      <c r="GT87" s="50"/>
      <c r="GU87" s="50"/>
      <c r="GV87" s="50"/>
      <c r="GW87" s="50"/>
      <c r="GX87" s="50"/>
      <c r="GY87" s="50"/>
      <c r="GZ87" s="50"/>
      <c r="HA87" s="50"/>
      <c r="HB87" s="50"/>
      <c r="HC87" s="50"/>
      <c r="HD87" s="50"/>
      <c r="HE87" s="50"/>
      <c r="HF87" s="50"/>
      <c r="HG87" s="50"/>
      <c r="HH87" s="50"/>
      <c r="HI87" s="50"/>
      <c r="HJ87" s="50"/>
      <c r="HK87" s="50"/>
      <c r="HL87" s="50"/>
      <c r="HM87" s="50"/>
      <c r="HN87" s="50"/>
      <c r="HO87" s="50"/>
      <c r="HP87" s="50"/>
      <c r="HQ87" s="50"/>
      <c r="HR87" s="50"/>
      <c r="HS87" s="50"/>
      <c r="HT87" s="50"/>
      <c r="HU87" s="50"/>
      <c r="HV87" s="50"/>
      <c r="HW87" s="50"/>
      <c r="HX87" s="50"/>
      <c r="HY87" s="50"/>
      <c r="HZ87" s="50"/>
      <c r="IA87" s="50"/>
      <c r="IB87" s="50"/>
      <c r="IC87" s="50"/>
      <c r="ID87" s="50"/>
      <c r="IE87" s="50"/>
      <c r="IF87" s="50"/>
      <c r="IG87" s="50"/>
      <c r="IH87" s="50"/>
      <c r="II87" s="51"/>
      <c r="IJ87" s="51"/>
      <c r="IK87" s="51"/>
      <c r="IL87" s="51"/>
      <c r="IM87" s="53"/>
    </row>
    <row r="88" spans="1:247">
      <c r="A88" s="49"/>
      <c r="B88" s="50"/>
      <c r="C88" s="51"/>
      <c r="D88" s="51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3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  <c r="FP88" s="50"/>
      <c r="FQ88" s="50"/>
      <c r="FR88" s="50"/>
      <c r="FS88" s="50"/>
      <c r="FT88" s="50"/>
      <c r="FU88" s="50"/>
      <c r="FV88" s="50"/>
      <c r="FW88" s="50"/>
      <c r="FX88" s="50"/>
      <c r="FY88" s="50"/>
      <c r="FZ88" s="50"/>
      <c r="GA88" s="50"/>
      <c r="GB88" s="50"/>
      <c r="GC88" s="50"/>
      <c r="GD88" s="50"/>
      <c r="GE88" s="50"/>
      <c r="GF88" s="50"/>
      <c r="GG88" s="50"/>
      <c r="GH88" s="50"/>
      <c r="GI88" s="50"/>
      <c r="GJ88" s="50"/>
      <c r="GK88" s="50"/>
      <c r="GL88" s="50"/>
      <c r="GM88" s="50"/>
      <c r="GN88" s="50"/>
      <c r="GO88" s="50"/>
      <c r="GP88" s="50"/>
      <c r="GQ88" s="50"/>
      <c r="GR88" s="50"/>
      <c r="GS88" s="50"/>
      <c r="GT88" s="50"/>
      <c r="GU88" s="50"/>
      <c r="GV88" s="50"/>
      <c r="GW88" s="50"/>
      <c r="GX88" s="50"/>
      <c r="GY88" s="50"/>
      <c r="GZ88" s="50"/>
      <c r="HA88" s="50"/>
      <c r="HB88" s="50"/>
      <c r="HC88" s="50"/>
      <c r="HD88" s="50"/>
      <c r="HE88" s="50"/>
      <c r="HF88" s="50"/>
      <c r="HG88" s="50"/>
      <c r="HH88" s="50"/>
      <c r="HI88" s="50"/>
      <c r="HJ88" s="50"/>
      <c r="HK88" s="50"/>
      <c r="HL88" s="50"/>
      <c r="HM88" s="50"/>
      <c r="HN88" s="50"/>
      <c r="HO88" s="50"/>
      <c r="HP88" s="50"/>
      <c r="HQ88" s="50"/>
      <c r="HR88" s="50"/>
      <c r="HS88" s="50"/>
      <c r="HT88" s="50"/>
      <c r="HU88" s="50"/>
      <c r="HV88" s="50"/>
      <c r="HW88" s="50"/>
      <c r="HX88" s="50"/>
      <c r="HY88" s="50"/>
      <c r="HZ88" s="50"/>
      <c r="IA88" s="50"/>
      <c r="IB88" s="50"/>
      <c r="IC88" s="50"/>
      <c r="ID88" s="50"/>
      <c r="IE88" s="50"/>
      <c r="IF88" s="50"/>
      <c r="IG88" s="50"/>
      <c r="IH88" s="50"/>
      <c r="II88" s="51"/>
      <c r="IJ88" s="51"/>
      <c r="IK88" s="51"/>
      <c r="IL88" s="51"/>
      <c r="IM88" s="53"/>
    </row>
    <row r="89" spans="1:247">
      <c r="A89" s="49"/>
      <c r="B89" s="50"/>
      <c r="C89" s="51"/>
      <c r="D89" s="51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3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  <c r="FP89" s="50"/>
      <c r="FQ89" s="50"/>
      <c r="FR89" s="50"/>
      <c r="FS89" s="50"/>
      <c r="FT89" s="50"/>
      <c r="FU89" s="50"/>
      <c r="FV89" s="50"/>
      <c r="FW89" s="50"/>
      <c r="FX89" s="50"/>
      <c r="FY89" s="50"/>
      <c r="FZ89" s="50"/>
      <c r="GA89" s="50"/>
      <c r="GB89" s="50"/>
      <c r="GC89" s="50"/>
      <c r="GD89" s="50"/>
      <c r="GE89" s="50"/>
      <c r="GF89" s="50"/>
      <c r="GG89" s="50"/>
      <c r="GH89" s="50"/>
      <c r="GI89" s="50"/>
      <c r="GJ89" s="50"/>
      <c r="GK89" s="50"/>
      <c r="GL89" s="50"/>
      <c r="GM89" s="50"/>
      <c r="GN89" s="50"/>
      <c r="GO89" s="50"/>
      <c r="GP89" s="50"/>
      <c r="GQ89" s="50"/>
      <c r="GR89" s="50"/>
      <c r="GS89" s="50"/>
      <c r="GT89" s="50"/>
      <c r="GU89" s="50"/>
      <c r="GV89" s="50"/>
      <c r="GW89" s="50"/>
      <c r="GX89" s="50"/>
      <c r="GY89" s="50"/>
      <c r="GZ89" s="50"/>
      <c r="HA89" s="50"/>
      <c r="HB89" s="50"/>
      <c r="HC89" s="50"/>
      <c r="HD89" s="50"/>
      <c r="HE89" s="50"/>
      <c r="HF89" s="50"/>
      <c r="HG89" s="50"/>
      <c r="HH89" s="50"/>
      <c r="HI89" s="50"/>
      <c r="HJ89" s="50"/>
      <c r="HK89" s="50"/>
      <c r="HL89" s="50"/>
      <c r="HM89" s="50"/>
      <c r="HN89" s="50"/>
      <c r="HO89" s="50"/>
      <c r="HP89" s="50"/>
      <c r="HQ89" s="50"/>
      <c r="HR89" s="50"/>
      <c r="HS89" s="50"/>
      <c r="HT89" s="50"/>
      <c r="HU89" s="50"/>
      <c r="HV89" s="50"/>
      <c r="HW89" s="50"/>
      <c r="HX89" s="50"/>
      <c r="HY89" s="50"/>
      <c r="HZ89" s="50"/>
      <c r="IA89" s="50"/>
      <c r="IB89" s="50"/>
      <c r="IC89" s="50"/>
      <c r="ID89" s="50"/>
      <c r="IE89" s="50"/>
      <c r="IF89" s="50"/>
      <c r="IG89" s="50"/>
      <c r="IH89" s="50"/>
      <c r="II89" s="51"/>
      <c r="IJ89" s="51"/>
      <c r="IK89" s="51"/>
      <c r="IL89" s="51"/>
      <c r="IM89" s="53"/>
    </row>
    <row r="90" spans="1:247">
      <c r="A90" s="49"/>
      <c r="B90" s="50"/>
      <c r="C90" s="51"/>
      <c r="D90" s="51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3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  <c r="FP90" s="50"/>
      <c r="FQ90" s="50"/>
      <c r="FR90" s="50"/>
      <c r="FS90" s="50"/>
      <c r="FT90" s="50"/>
      <c r="FU90" s="50"/>
      <c r="FV90" s="50"/>
      <c r="FW90" s="50"/>
      <c r="FX90" s="50"/>
      <c r="FY90" s="50"/>
      <c r="FZ90" s="50"/>
      <c r="GA90" s="50"/>
      <c r="GB90" s="50"/>
      <c r="GC90" s="50"/>
      <c r="GD90" s="50"/>
      <c r="GE90" s="50"/>
      <c r="GF90" s="50"/>
      <c r="GG90" s="50"/>
      <c r="GH90" s="50"/>
      <c r="GI90" s="50"/>
      <c r="GJ90" s="50"/>
      <c r="GK90" s="50"/>
      <c r="GL90" s="50"/>
      <c r="GM90" s="50"/>
      <c r="GN90" s="50"/>
      <c r="GO90" s="50"/>
      <c r="GP90" s="50"/>
      <c r="GQ90" s="50"/>
      <c r="GR90" s="50"/>
      <c r="GS90" s="50"/>
      <c r="GT90" s="50"/>
      <c r="GU90" s="50"/>
      <c r="GV90" s="50"/>
      <c r="GW90" s="50"/>
      <c r="GX90" s="50"/>
      <c r="GY90" s="50"/>
      <c r="GZ90" s="50"/>
      <c r="HA90" s="50"/>
      <c r="HB90" s="50"/>
      <c r="HC90" s="50"/>
      <c r="HD90" s="50"/>
      <c r="HE90" s="50"/>
      <c r="HF90" s="50"/>
      <c r="HG90" s="50"/>
      <c r="HH90" s="50"/>
      <c r="HI90" s="50"/>
      <c r="HJ90" s="50"/>
      <c r="HK90" s="50"/>
      <c r="HL90" s="50"/>
      <c r="HM90" s="50"/>
      <c r="HN90" s="50"/>
      <c r="HO90" s="50"/>
      <c r="HP90" s="50"/>
      <c r="HQ90" s="50"/>
      <c r="HR90" s="50"/>
      <c r="HS90" s="50"/>
      <c r="HT90" s="50"/>
      <c r="HU90" s="50"/>
      <c r="HV90" s="50"/>
      <c r="HW90" s="50"/>
      <c r="HX90" s="50"/>
      <c r="HY90" s="50"/>
      <c r="HZ90" s="50"/>
      <c r="IA90" s="50"/>
      <c r="IB90" s="50"/>
      <c r="IC90" s="50"/>
      <c r="ID90" s="50"/>
      <c r="IE90" s="50"/>
      <c r="IF90" s="50"/>
      <c r="IG90" s="50"/>
      <c r="IH90" s="50"/>
      <c r="II90" s="51"/>
      <c r="IJ90" s="51"/>
      <c r="IK90" s="51"/>
      <c r="IL90" s="51"/>
      <c r="IM90" s="53"/>
    </row>
    <row r="91" spans="1:247">
      <c r="A91" s="49"/>
      <c r="B91" s="50"/>
      <c r="C91" s="51"/>
      <c r="D91" s="51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3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  <c r="FP91" s="50"/>
      <c r="FQ91" s="50"/>
      <c r="FR91" s="50"/>
      <c r="FS91" s="50"/>
      <c r="FT91" s="50"/>
      <c r="FU91" s="50"/>
      <c r="FV91" s="50"/>
      <c r="FW91" s="50"/>
      <c r="FX91" s="50"/>
      <c r="FY91" s="50"/>
      <c r="FZ91" s="50"/>
      <c r="GA91" s="50"/>
      <c r="GB91" s="50"/>
      <c r="GC91" s="50"/>
      <c r="GD91" s="50"/>
      <c r="GE91" s="50"/>
      <c r="GF91" s="50"/>
      <c r="GG91" s="50"/>
      <c r="GH91" s="50"/>
      <c r="GI91" s="50"/>
      <c r="GJ91" s="50"/>
      <c r="GK91" s="50"/>
      <c r="GL91" s="50"/>
      <c r="GM91" s="50"/>
      <c r="GN91" s="50"/>
      <c r="GO91" s="50"/>
      <c r="GP91" s="50"/>
      <c r="GQ91" s="50"/>
      <c r="GR91" s="50"/>
      <c r="GS91" s="50"/>
      <c r="GT91" s="50"/>
      <c r="GU91" s="50"/>
      <c r="GV91" s="50"/>
      <c r="GW91" s="50"/>
      <c r="GX91" s="50"/>
      <c r="GY91" s="50"/>
      <c r="GZ91" s="50"/>
      <c r="HA91" s="50"/>
      <c r="HB91" s="50"/>
      <c r="HC91" s="50"/>
      <c r="HD91" s="50"/>
      <c r="HE91" s="50"/>
      <c r="HF91" s="50"/>
      <c r="HG91" s="50"/>
      <c r="HH91" s="50"/>
      <c r="HI91" s="50"/>
      <c r="HJ91" s="50"/>
      <c r="HK91" s="50"/>
      <c r="HL91" s="50"/>
      <c r="HM91" s="50"/>
      <c r="HN91" s="50"/>
      <c r="HO91" s="50"/>
      <c r="HP91" s="50"/>
      <c r="HQ91" s="50"/>
      <c r="HR91" s="50"/>
      <c r="HS91" s="50"/>
      <c r="HT91" s="50"/>
      <c r="HU91" s="50"/>
      <c r="HV91" s="50"/>
      <c r="HW91" s="50"/>
      <c r="HX91" s="50"/>
      <c r="HY91" s="50"/>
      <c r="HZ91" s="50"/>
      <c r="IA91" s="50"/>
      <c r="IB91" s="50"/>
      <c r="IC91" s="50"/>
      <c r="ID91" s="50"/>
      <c r="IE91" s="50"/>
      <c r="IF91" s="50"/>
      <c r="IG91" s="50"/>
      <c r="IH91" s="50"/>
      <c r="II91" s="51"/>
      <c r="IJ91" s="51"/>
      <c r="IK91" s="51"/>
      <c r="IL91" s="51"/>
      <c r="IM91" s="53"/>
    </row>
    <row r="92" spans="1:247">
      <c r="A92" s="49"/>
      <c r="B92" s="50"/>
      <c r="C92" s="51"/>
      <c r="D92" s="51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3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  <c r="FP92" s="50"/>
      <c r="FQ92" s="50"/>
      <c r="FR92" s="50"/>
      <c r="FS92" s="50"/>
      <c r="FT92" s="50"/>
      <c r="FU92" s="50"/>
      <c r="FV92" s="50"/>
      <c r="FW92" s="50"/>
      <c r="FX92" s="50"/>
      <c r="FY92" s="50"/>
      <c r="FZ92" s="50"/>
      <c r="GA92" s="50"/>
      <c r="GB92" s="50"/>
      <c r="GC92" s="50"/>
      <c r="GD92" s="50"/>
      <c r="GE92" s="50"/>
      <c r="GF92" s="50"/>
      <c r="GG92" s="50"/>
      <c r="GH92" s="50"/>
      <c r="GI92" s="50"/>
      <c r="GJ92" s="50"/>
      <c r="GK92" s="50"/>
      <c r="GL92" s="50"/>
      <c r="GM92" s="50"/>
      <c r="GN92" s="50"/>
      <c r="GO92" s="50"/>
      <c r="GP92" s="50"/>
      <c r="GQ92" s="50"/>
      <c r="GR92" s="50"/>
      <c r="GS92" s="50"/>
      <c r="GT92" s="50"/>
      <c r="GU92" s="50"/>
      <c r="GV92" s="50"/>
      <c r="GW92" s="50"/>
      <c r="GX92" s="50"/>
      <c r="GY92" s="50"/>
      <c r="GZ92" s="50"/>
      <c r="HA92" s="50"/>
      <c r="HB92" s="50"/>
      <c r="HC92" s="50"/>
      <c r="HD92" s="50"/>
      <c r="HE92" s="50"/>
      <c r="HF92" s="50"/>
      <c r="HG92" s="50"/>
      <c r="HH92" s="50"/>
      <c r="HI92" s="50"/>
      <c r="HJ92" s="50"/>
      <c r="HK92" s="50"/>
      <c r="HL92" s="50"/>
      <c r="HM92" s="50"/>
      <c r="HN92" s="50"/>
      <c r="HO92" s="50"/>
      <c r="HP92" s="50"/>
      <c r="HQ92" s="50"/>
      <c r="HR92" s="50"/>
      <c r="HS92" s="50"/>
      <c r="HT92" s="50"/>
      <c r="HU92" s="50"/>
      <c r="HV92" s="50"/>
      <c r="HW92" s="50"/>
      <c r="HX92" s="50"/>
      <c r="HY92" s="50"/>
      <c r="HZ92" s="50"/>
      <c r="IA92" s="50"/>
      <c r="IB92" s="50"/>
      <c r="IC92" s="50"/>
      <c r="ID92" s="50"/>
      <c r="IE92" s="50"/>
      <c r="IF92" s="50"/>
      <c r="IG92" s="50"/>
      <c r="IH92" s="50"/>
      <c r="II92" s="51"/>
      <c r="IJ92" s="51"/>
      <c r="IK92" s="51"/>
      <c r="IL92" s="51"/>
      <c r="IM92" s="53"/>
    </row>
    <row r="93" spans="1:247">
      <c r="A93" s="49"/>
      <c r="B93" s="50"/>
      <c r="C93" s="51"/>
      <c r="D93" s="51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3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  <c r="FP93" s="50"/>
      <c r="FQ93" s="50"/>
      <c r="FR93" s="50"/>
      <c r="FS93" s="50"/>
      <c r="FT93" s="50"/>
      <c r="FU93" s="50"/>
      <c r="FV93" s="50"/>
      <c r="FW93" s="50"/>
      <c r="FX93" s="50"/>
      <c r="FY93" s="50"/>
      <c r="FZ93" s="50"/>
      <c r="GA93" s="50"/>
      <c r="GB93" s="50"/>
      <c r="GC93" s="50"/>
      <c r="GD93" s="50"/>
      <c r="GE93" s="50"/>
      <c r="GF93" s="50"/>
      <c r="GG93" s="50"/>
      <c r="GH93" s="50"/>
      <c r="GI93" s="50"/>
      <c r="GJ93" s="50"/>
      <c r="GK93" s="50"/>
      <c r="GL93" s="50"/>
      <c r="GM93" s="50"/>
      <c r="GN93" s="50"/>
      <c r="GO93" s="50"/>
      <c r="GP93" s="50"/>
      <c r="GQ93" s="50"/>
      <c r="GR93" s="50"/>
      <c r="GS93" s="50"/>
      <c r="GT93" s="50"/>
      <c r="GU93" s="50"/>
      <c r="GV93" s="50"/>
      <c r="GW93" s="50"/>
      <c r="GX93" s="50"/>
      <c r="GY93" s="50"/>
      <c r="GZ93" s="50"/>
      <c r="HA93" s="50"/>
      <c r="HB93" s="50"/>
      <c r="HC93" s="50"/>
      <c r="HD93" s="50"/>
      <c r="HE93" s="50"/>
      <c r="HF93" s="50"/>
      <c r="HG93" s="50"/>
      <c r="HH93" s="50"/>
      <c r="HI93" s="50"/>
      <c r="HJ93" s="50"/>
      <c r="HK93" s="50"/>
      <c r="HL93" s="50"/>
      <c r="HM93" s="50"/>
      <c r="HN93" s="50"/>
      <c r="HO93" s="50"/>
      <c r="HP93" s="50"/>
      <c r="HQ93" s="50"/>
      <c r="HR93" s="50"/>
      <c r="HS93" s="50"/>
      <c r="HT93" s="50"/>
      <c r="HU93" s="50"/>
      <c r="HV93" s="50"/>
      <c r="HW93" s="50"/>
      <c r="HX93" s="50"/>
      <c r="HY93" s="50"/>
      <c r="HZ93" s="50"/>
      <c r="IA93" s="50"/>
      <c r="IB93" s="50"/>
      <c r="IC93" s="50"/>
      <c r="ID93" s="50"/>
      <c r="IE93" s="50"/>
      <c r="IF93" s="50"/>
      <c r="IG93" s="50"/>
      <c r="IH93" s="50"/>
      <c r="II93" s="51"/>
      <c r="IJ93" s="51"/>
      <c r="IK93" s="51"/>
      <c r="IL93" s="51"/>
      <c r="IM93" s="53"/>
    </row>
    <row r="94" spans="1:247">
      <c r="A94" s="49"/>
      <c r="B94" s="50"/>
      <c r="C94" s="51"/>
      <c r="D94" s="51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3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  <c r="FP94" s="50"/>
      <c r="FQ94" s="50"/>
      <c r="FR94" s="50"/>
      <c r="FS94" s="50"/>
      <c r="FT94" s="50"/>
      <c r="FU94" s="50"/>
      <c r="FV94" s="50"/>
      <c r="FW94" s="50"/>
      <c r="FX94" s="50"/>
      <c r="FY94" s="50"/>
      <c r="FZ94" s="50"/>
      <c r="GA94" s="50"/>
      <c r="GB94" s="50"/>
      <c r="GC94" s="50"/>
      <c r="GD94" s="50"/>
      <c r="GE94" s="50"/>
      <c r="GF94" s="50"/>
      <c r="GG94" s="50"/>
      <c r="GH94" s="50"/>
      <c r="GI94" s="50"/>
      <c r="GJ94" s="50"/>
      <c r="GK94" s="50"/>
      <c r="GL94" s="50"/>
      <c r="GM94" s="50"/>
      <c r="GN94" s="50"/>
      <c r="GO94" s="50"/>
      <c r="GP94" s="50"/>
      <c r="GQ94" s="50"/>
      <c r="GR94" s="50"/>
      <c r="GS94" s="50"/>
      <c r="GT94" s="50"/>
      <c r="GU94" s="50"/>
      <c r="GV94" s="50"/>
      <c r="GW94" s="50"/>
      <c r="GX94" s="50"/>
      <c r="GY94" s="50"/>
      <c r="GZ94" s="50"/>
      <c r="HA94" s="50"/>
      <c r="HB94" s="50"/>
      <c r="HC94" s="50"/>
      <c r="HD94" s="50"/>
      <c r="HE94" s="50"/>
      <c r="HF94" s="50"/>
      <c r="HG94" s="50"/>
      <c r="HH94" s="50"/>
      <c r="HI94" s="50"/>
      <c r="HJ94" s="50"/>
      <c r="HK94" s="50"/>
      <c r="HL94" s="50"/>
      <c r="HM94" s="50"/>
      <c r="HN94" s="50"/>
      <c r="HO94" s="50"/>
      <c r="HP94" s="50"/>
      <c r="HQ94" s="50"/>
      <c r="HR94" s="50"/>
      <c r="HS94" s="50"/>
      <c r="HT94" s="50"/>
      <c r="HU94" s="50"/>
      <c r="HV94" s="50"/>
      <c r="HW94" s="50"/>
      <c r="HX94" s="50"/>
      <c r="HY94" s="50"/>
      <c r="HZ94" s="50"/>
      <c r="IA94" s="50"/>
      <c r="IB94" s="50"/>
      <c r="IC94" s="50"/>
      <c r="ID94" s="50"/>
      <c r="IE94" s="50"/>
      <c r="IF94" s="50"/>
      <c r="IG94" s="50"/>
      <c r="IH94" s="50"/>
      <c r="II94" s="51"/>
      <c r="IJ94" s="51"/>
      <c r="IK94" s="51"/>
      <c r="IL94" s="51"/>
      <c r="IM94" s="53"/>
    </row>
    <row r="95" spans="1:247">
      <c r="A95" s="49"/>
      <c r="B95" s="50"/>
      <c r="C95" s="51"/>
      <c r="D95" s="51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3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  <c r="FP95" s="50"/>
      <c r="FQ95" s="50"/>
      <c r="FR95" s="50"/>
      <c r="FS95" s="50"/>
      <c r="FT95" s="50"/>
      <c r="FU95" s="50"/>
      <c r="FV95" s="50"/>
      <c r="FW95" s="50"/>
      <c r="FX95" s="50"/>
      <c r="FY95" s="50"/>
      <c r="FZ95" s="50"/>
      <c r="GA95" s="50"/>
      <c r="GB95" s="50"/>
      <c r="GC95" s="50"/>
      <c r="GD95" s="50"/>
      <c r="GE95" s="50"/>
      <c r="GF95" s="50"/>
      <c r="GG95" s="50"/>
      <c r="GH95" s="50"/>
      <c r="GI95" s="50"/>
      <c r="GJ95" s="50"/>
      <c r="GK95" s="50"/>
      <c r="GL95" s="50"/>
      <c r="GM95" s="50"/>
      <c r="GN95" s="50"/>
      <c r="GO95" s="50"/>
      <c r="GP95" s="50"/>
      <c r="GQ95" s="50"/>
      <c r="GR95" s="50"/>
      <c r="GS95" s="50"/>
      <c r="GT95" s="50"/>
      <c r="GU95" s="50"/>
      <c r="GV95" s="50"/>
      <c r="GW95" s="50"/>
      <c r="GX95" s="50"/>
      <c r="GY95" s="50"/>
      <c r="GZ95" s="50"/>
      <c r="HA95" s="50"/>
      <c r="HB95" s="50"/>
      <c r="HC95" s="50"/>
      <c r="HD95" s="50"/>
      <c r="HE95" s="50"/>
      <c r="HF95" s="50"/>
      <c r="HG95" s="50"/>
      <c r="HH95" s="50"/>
      <c r="HI95" s="50"/>
      <c r="HJ95" s="50"/>
      <c r="HK95" s="50"/>
      <c r="HL95" s="50"/>
      <c r="HM95" s="50"/>
      <c r="HN95" s="50"/>
      <c r="HO95" s="50"/>
      <c r="HP95" s="50"/>
      <c r="HQ95" s="50"/>
      <c r="HR95" s="50"/>
      <c r="HS95" s="50"/>
      <c r="HT95" s="50"/>
      <c r="HU95" s="50"/>
      <c r="HV95" s="50"/>
      <c r="HW95" s="50"/>
      <c r="HX95" s="50"/>
      <c r="HY95" s="50"/>
      <c r="HZ95" s="50"/>
      <c r="IA95" s="50"/>
      <c r="IB95" s="50"/>
      <c r="IC95" s="50"/>
      <c r="ID95" s="50"/>
      <c r="IE95" s="50"/>
      <c r="IF95" s="50"/>
      <c r="IG95" s="50"/>
      <c r="IH95" s="50"/>
      <c r="II95" s="51"/>
      <c r="IJ95" s="51"/>
      <c r="IK95" s="51"/>
      <c r="IL95" s="51"/>
      <c r="IM95" s="53"/>
    </row>
    <row r="96" spans="1:247">
      <c r="A96" s="49"/>
      <c r="B96" s="50"/>
      <c r="C96" s="51"/>
      <c r="D96" s="51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3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  <c r="FP96" s="50"/>
      <c r="FQ96" s="50"/>
      <c r="FR96" s="50"/>
      <c r="FS96" s="50"/>
      <c r="FT96" s="50"/>
      <c r="FU96" s="50"/>
      <c r="FV96" s="50"/>
      <c r="FW96" s="50"/>
      <c r="FX96" s="50"/>
      <c r="FY96" s="50"/>
      <c r="FZ96" s="50"/>
      <c r="GA96" s="50"/>
      <c r="GB96" s="50"/>
      <c r="GC96" s="50"/>
      <c r="GD96" s="50"/>
      <c r="GE96" s="50"/>
      <c r="GF96" s="50"/>
      <c r="GG96" s="50"/>
      <c r="GH96" s="50"/>
      <c r="GI96" s="50"/>
      <c r="GJ96" s="50"/>
      <c r="GK96" s="50"/>
      <c r="GL96" s="50"/>
      <c r="GM96" s="50"/>
      <c r="GN96" s="50"/>
      <c r="GO96" s="50"/>
      <c r="GP96" s="50"/>
      <c r="GQ96" s="50"/>
      <c r="GR96" s="50"/>
      <c r="GS96" s="50"/>
      <c r="GT96" s="50"/>
      <c r="GU96" s="50"/>
      <c r="GV96" s="50"/>
      <c r="GW96" s="50"/>
      <c r="GX96" s="50"/>
      <c r="GY96" s="50"/>
      <c r="GZ96" s="50"/>
      <c r="HA96" s="50"/>
      <c r="HB96" s="50"/>
      <c r="HC96" s="50"/>
      <c r="HD96" s="50"/>
      <c r="HE96" s="50"/>
      <c r="HF96" s="50"/>
      <c r="HG96" s="50"/>
      <c r="HH96" s="50"/>
      <c r="HI96" s="50"/>
      <c r="HJ96" s="50"/>
      <c r="HK96" s="50"/>
      <c r="HL96" s="50"/>
      <c r="HM96" s="50"/>
      <c r="HN96" s="50"/>
      <c r="HO96" s="50"/>
      <c r="HP96" s="50"/>
      <c r="HQ96" s="50"/>
      <c r="HR96" s="50"/>
      <c r="HS96" s="50"/>
      <c r="HT96" s="50"/>
      <c r="HU96" s="50"/>
      <c r="HV96" s="50"/>
      <c r="HW96" s="50"/>
      <c r="HX96" s="50"/>
      <c r="HY96" s="50"/>
      <c r="HZ96" s="50"/>
      <c r="IA96" s="50"/>
      <c r="IB96" s="50"/>
      <c r="IC96" s="50"/>
      <c r="ID96" s="50"/>
      <c r="IE96" s="50"/>
      <c r="IF96" s="50"/>
      <c r="IG96" s="50"/>
      <c r="IH96" s="50"/>
      <c r="II96" s="51"/>
      <c r="IJ96" s="51"/>
      <c r="IK96" s="51"/>
      <c r="IL96" s="51"/>
      <c r="IM96" s="53"/>
    </row>
    <row r="97" spans="1:247">
      <c r="A97" s="49"/>
      <c r="B97" s="50"/>
      <c r="C97" s="51"/>
      <c r="D97" s="51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3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  <c r="FP97" s="50"/>
      <c r="FQ97" s="50"/>
      <c r="FR97" s="50"/>
      <c r="FS97" s="50"/>
      <c r="FT97" s="50"/>
      <c r="FU97" s="50"/>
      <c r="FV97" s="50"/>
      <c r="FW97" s="50"/>
      <c r="FX97" s="50"/>
      <c r="FY97" s="50"/>
      <c r="FZ97" s="50"/>
      <c r="GA97" s="50"/>
      <c r="GB97" s="50"/>
      <c r="GC97" s="50"/>
      <c r="GD97" s="50"/>
      <c r="GE97" s="50"/>
      <c r="GF97" s="50"/>
      <c r="GG97" s="50"/>
      <c r="GH97" s="50"/>
      <c r="GI97" s="50"/>
      <c r="GJ97" s="50"/>
      <c r="GK97" s="50"/>
      <c r="GL97" s="50"/>
      <c r="GM97" s="50"/>
      <c r="GN97" s="50"/>
      <c r="GO97" s="50"/>
      <c r="GP97" s="50"/>
      <c r="GQ97" s="50"/>
      <c r="GR97" s="50"/>
      <c r="GS97" s="50"/>
      <c r="GT97" s="50"/>
      <c r="GU97" s="50"/>
      <c r="GV97" s="50"/>
      <c r="GW97" s="50"/>
      <c r="GX97" s="50"/>
      <c r="GY97" s="50"/>
      <c r="GZ97" s="50"/>
      <c r="HA97" s="50"/>
      <c r="HB97" s="50"/>
      <c r="HC97" s="50"/>
      <c r="HD97" s="50"/>
      <c r="HE97" s="50"/>
      <c r="HF97" s="50"/>
      <c r="HG97" s="50"/>
      <c r="HH97" s="50"/>
      <c r="HI97" s="50"/>
      <c r="HJ97" s="50"/>
      <c r="HK97" s="50"/>
      <c r="HL97" s="50"/>
      <c r="HM97" s="50"/>
      <c r="HN97" s="50"/>
      <c r="HO97" s="50"/>
      <c r="HP97" s="50"/>
      <c r="HQ97" s="50"/>
      <c r="HR97" s="50"/>
      <c r="HS97" s="50"/>
      <c r="HT97" s="50"/>
      <c r="HU97" s="50"/>
      <c r="HV97" s="50"/>
      <c r="HW97" s="50"/>
      <c r="HX97" s="50"/>
      <c r="HY97" s="50"/>
      <c r="HZ97" s="50"/>
      <c r="IA97" s="50"/>
      <c r="IB97" s="50"/>
      <c r="IC97" s="50"/>
      <c r="ID97" s="50"/>
      <c r="IE97" s="50"/>
      <c r="IF97" s="50"/>
      <c r="IG97" s="50"/>
      <c r="IH97" s="50"/>
      <c r="II97" s="51"/>
      <c r="IJ97" s="51"/>
      <c r="IK97" s="51"/>
      <c r="IL97" s="51"/>
      <c r="IM97" s="53"/>
    </row>
    <row r="98" spans="1:247">
      <c r="A98" s="49"/>
      <c r="B98" s="50"/>
      <c r="C98" s="51"/>
      <c r="D98" s="51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3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  <c r="FP98" s="50"/>
      <c r="FQ98" s="50"/>
      <c r="FR98" s="50"/>
      <c r="FS98" s="50"/>
      <c r="FT98" s="50"/>
      <c r="FU98" s="50"/>
      <c r="FV98" s="50"/>
      <c r="FW98" s="50"/>
      <c r="FX98" s="50"/>
      <c r="FY98" s="50"/>
      <c r="FZ98" s="50"/>
      <c r="GA98" s="50"/>
      <c r="GB98" s="50"/>
      <c r="GC98" s="50"/>
      <c r="GD98" s="50"/>
      <c r="GE98" s="50"/>
      <c r="GF98" s="50"/>
      <c r="GG98" s="50"/>
      <c r="GH98" s="50"/>
      <c r="GI98" s="50"/>
      <c r="GJ98" s="50"/>
      <c r="GK98" s="50"/>
      <c r="GL98" s="50"/>
      <c r="GM98" s="50"/>
      <c r="GN98" s="50"/>
      <c r="GO98" s="50"/>
      <c r="GP98" s="50"/>
      <c r="GQ98" s="50"/>
      <c r="GR98" s="50"/>
      <c r="GS98" s="50"/>
      <c r="GT98" s="50"/>
      <c r="GU98" s="50"/>
      <c r="GV98" s="50"/>
      <c r="GW98" s="50"/>
      <c r="GX98" s="50"/>
      <c r="GY98" s="50"/>
      <c r="GZ98" s="50"/>
      <c r="HA98" s="50"/>
      <c r="HB98" s="50"/>
      <c r="HC98" s="50"/>
      <c r="HD98" s="50"/>
      <c r="HE98" s="50"/>
      <c r="HF98" s="50"/>
      <c r="HG98" s="50"/>
      <c r="HH98" s="50"/>
      <c r="HI98" s="50"/>
      <c r="HJ98" s="50"/>
      <c r="HK98" s="50"/>
      <c r="HL98" s="50"/>
      <c r="HM98" s="50"/>
      <c r="HN98" s="50"/>
      <c r="HO98" s="50"/>
      <c r="HP98" s="50"/>
      <c r="HQ98" s="50"/>
      <c r="HR98" s="50"/>
      <c r="HS98" s="50"/>
      <c r="HT98" s="50"/>
      <c r="HU98" s="50"/>
      <c r="HV98" s="50"/>
      <c r="HW98" s="50"/>
      <c r="HX98" s="50"/>
      <c r="HY98" s="50"/>
      <c r="HZ98" s="50"/>
      <c r="IA98" s="50"/>
      <c r="IB98" s="50"/>
      <c r="IC98" s="50"/>
      <c r="ID98" s="50"/>
      <c r="IE98" s="50"/>
      <c r="IF98" s="50"/>
      <c r="IG98" s="50"/>
      <c r="IH98" s="50"/>
      <c r="II98" s="51"/>
      <c r="IJ98" s="51"/>
      <c r="IK98" s="51"/>
      <c r="IL98" s="51"/>
      <c r="IM98" s="53"/>
    </row>
    <row r="99" spans="1:247">
      <c r="A99" s="49"/>
      <c r="B99" s="50"/>
      <c r="C99" s="51"/>
      <c r="D99" s="51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3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  <c r="FP99" s="50"/>
      <c r="FQ99" s="50"/>
      <c r="FR99" s="50"/>
      <c r="FS99" s="50"/>
      <c r="FT99" s="50"/>
      <c r="FU99" s="50"/>
      <c r="FV99" s="50"/>
      <c r="FW99" s="50"/>
      <c r="FX99" s="50"/>
      <c r="FY99" s="50"/>
      <c r="FZ99" s="50"/>
      <c r="GA99" s="50"/>
      <c r="GB99" s="50"/>
      <c r="GC99" s="50"/>
      <c r="GD99" s="50"/>
      <c r="GE99" s="50"/>
      <c r="GF99" s="50"/>
      <c r="GG99" s="50"/>
      <c r="GH99" s="50"/>
      <c r="GI99" s="50"/>
      <c r="GJ99" s="50"/>
      <c r="GK99" s="50"/>
      <c r="GL99" s="50"/>
      <c r="GM99" s="50"/>
      <c r="GN99" s="50"/>
      <c r="GO99" s="50"/>
      <c r="GP99" s="50"/>
      <c r="GQ99" s="50"/>
      <c r="GR99" s="50"/>
      <c r="GS99" s="50"/>
      <c r="GT99" s="50"/>
      <c r="GU99" s="50"/>
      <c r="GV99" s="50"/>
      <c r="GW99" s="50"/>
      <c r="GX99" s="50"/>
      <c r="GY99" s="50"/>
      <c r="GZ99" s="50"/>
      <c r="HA99" s="50"/>
      <c r="HB99" s="50"/>
      <c r="HC99" s="50"/>
      <c r="HD99" s="50"/>
      <c r="HE99" s="50"/>
      <c r="HF99" s="50"/>
      <c r="HG99" s="50"/>
      <c r="HH99" s="50"/>
      <c r="HI99" s="50"/>
      <c r="HJ99" s="50"/>
      <c r="HK99" s="50"/>
      <c r="HL99" s="50"/>
      <c r="HM99" s="50"/>
      <c r="HN99" s="50"/>
      <c r="HO99" s="50"/>
      <c r="HP99" s="50"/>
      <c r="HQ99" s="50"/>
      <c r="HR99" s="50"/>
      <c r="HS99" s="50"/>
      <c r="HT99" s="50"/>
      <c r="HU99" s="50"/>
      <c r="HV99" s="50"/>
      <c r="HW99" s="50"/>
      <c r="HX99" s="50"/>
      <c r="HY99" s="50"/>
      <c r="HZ99" s="50"/>
      <c r="IA99" s="50"/>
      <c r="IB99" s="50"/>
      <c r="IC99" s="50"/>
      <c r="ID99" s="50"/>
      <c r="IE99" s="50"/>
      <c r="IF99" s="50"/>
      <c r="IG99" s="50"/>
      <c r="IH99" s="50"/>
      <c r="II99" s="51"/>
      <c r="IJ99" s="51"/>
      <c r="IK99" s="51"/>
      <c r="IL99" s="51"/>
      <c r="IM99" s="53"/>
    </row>
    <row r="100" spans="1:247">
      <c r="A100" s="49"/>
      <c r="B100" s="50"/>
      <c r="C100" s="51"/>
      <c r="D100" s="51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3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  <c r="FP100" s="50"/>
      <c r="FQ100" s="50"/>
      <c r="FR100" s="50"/>
      <c r="FS100" s="50"/>
      <c r="FT100" s="50"/>
      <c r="FU100" s="50"/>
      <c r="FV100" s="50"/>
      <c r="FW100" s="50"/>
      <c r="FX100" s="50"/>
      <c r="FY100" s="50"/>
      <c r="FZ100" s="50"/>
      <c r="GA100" s="50"/>
      <c r="GB100" s="50"/>
      <c r="GC100" s="50"/>
      <c r="GD100" s="50"/>
      <c r="GE100" s="50"/>
      <c r="GF100" s="50"/>
      <c r="GG100" s="50"/>
      <c r="GH100" s="50"/>
      <c r="GI100" s="50"/>
      <c r="GJ100" s="50"/>
      <c r="GK100" s="50"/>
      <c r="GL100" s="50"/>
      <c r="GM100" s="50"/>
      <c r="GN100" s="50"/>
      <c r="GO100" s="50"/>
      <c r="GP100" s="50"/>
      <c r="GQ100" s="50"/>
      <c r="GR100" s="50"/>
      <c r="GS100" s="50"/>
      <c r="GT100" s="50"/>
      <c r="GU100" s="50"/>
      <c r="GV100" s="50"/>
      <c r="GW100" s="50"/>
      <c r="GX100" s="50"/>
      <c r="GY100" s="50"/>
      <c r="GZ100" s="50"/>
      <c r="HA100" s="50"/>
      <c r="HB100" s="50"/>
      <c r="HC100" s="50"/>
      <c r="HD100" s="50"/>
      <c r="HE100" s="50"/>
      <c r="HF100" s="50"/>
      <c r="HG100" s="50"/>
      <c r="HH100" s="50"/>
      <c r="HI100" s="50"/>
      <c r="HJ100" s="50"/>
      <c r="HK100" s="50"/>
      <c r="HL100" s="50"/>
      <c r="HM100" s="50"/>
      <c r="HN100" s="50"/>
      <c r="HO100" s="50"/>
      <c r="HP100" s="50"/>
      <c r="HQ100" s="50"/>
      <c r="HR100" s="50"/>
      <c r="HS100" s="50"/>
      <c r="HT100" s="50"/>
      <c r="HU100" s="50"/>
      <c r="HV100" s="50"/>
      <c r="HW100" s="50"/>
      <c r="HX100" s="50"/>
      <c r="HY100" s="50"/>
      <c r="HZ100" s="50"/>
      <c r="IA100" s="50"/>
      <c r="IB100" s="50"/>
      <c r="IC100" s="50"/>
      <c r="ID100" s="50"/>
      <c r="IE100" s="50"/>
      <c r="IF100" s="50"/>
      <c r="IG100" s="50"/>
      <c r="IH100" s="50"/>
      <c r="II100" s="51"/>
      <c r="IJ100" s="51"/>
      <c r="IK100" s="51"/>
      <c r="IL100" s="51"/>
      <c r="IM100" s="53"/>
    </row>
    <row r="101" spans="1:247">
      <c r="A101" s="49"/>
      <c r="B101" s="50"/>
      <c r="C101" s="51"/>
      <c r="D101" s="51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3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  <c r="FP101" s="50"/>
      <c r="FQ101" s="50"/>
      <c r="FR101" s="50"/>
      <c r="FS101" s="50"/>
      <c r="FT101" s="50"/>
      <c r="FU101" s="50"/>
      <c r="FV101" s="50"/>
      <c r="FW101" s="50"/>
      <c r="FX101" s="50"/>
      <c r="FY101" s="50"/>
      <c r="FZ101" s="50"/>
      <c r="GA101" s="50"/>
      <c r="GB101" s="50"/>
      <c r="GC101" s="50"/>
      <c r="GD101" s="50"/>
      <c r="GE101" s="50"/>
      <c r="GF101" s="50"/>
      <c r="GG101" s="50"/>
      <c r="GH101" s="50"/>
      <c r="GI101" s="50"/>
      <c r="GJ101" s="50"/>
      <c r="GK101" s="50"/>
      <c r="GL101" s="50"/>
      <c r="GM101" s="50"/>
      <c r="GN101" s="50"/>
      <c r="GO101" s="50"/>
      <c r="GP101" s="50"/>
      <c r="GQ101" s="50"/>
      <c r="GR101" s="50"/>
      <c r="GS101" s="50"/>
      <c r="GT101" s="50"/>
      <c r="GU101" s="50"/>
      <c r="GV101" s="50"/>
      <c r="GW101" s="50"/>
      <c r="GX101" s="50"/>
      <c r="GY101" s="50"/>
      <c r="GZ101" s="50"/>
      <c r="HA101" s="50"/>
      <c r="HB101" s="50"/>
      <c r="HC101" s="50"/>
      <c r="HD101" s="50"/>
      <c r="HE101" s="50"/>
      <c r="HF101" s="50"/>
      <c r="HG101" s="50"/>
      <c r="HH101" s="50"/>
      <c r="HI101" s="50"/>
      <c r="HJ101" s="50"/>
      <c r="HK101" s="50"/>
      <c r="HL101" s="50"/>
      <c r="HM101" s="50"/>
      <c r="HN101" s="50"/>
      <c r="HO101" s="50"/>
      <c r="HP101" s="50"/>
      <c r="HQ101" s="50"/>
      <c r="HR101" s="50"/>
      <c r="HS101" s="50"/>
      <c r="HT101" s="50"/>
      <c r="HU101" s="50"/>
      <c r="HV101" s="50"/>
      <c r="HW101" s="50"/>
      <c r="HX101" s="50"/>
      <c r="HY101" s="50"/>
      <c r="HZ101" s="50"/>
      <c r="IA101" s="50"/>
      <c r="IB101" s="50"/>
      <c r="IC101" s="50"/>
      <c r="ID101" s="50"/>
      <c r="IE101" s="50"/>
      <c r="IF101" s="50"/>
      <c r="IG101" s="50"/>
      <c r="IH101" s="50"/>
      <c r="II101" s="51"/>
      <c r="IJ101" s="51"/>
      <c r="IK101" s="51"/>
      <c r="IL101" s="51"/>
      <c r="IM101" s="53"/>
    </row>
    <row r="102" spans="1:247">
      <c r="A102" s="49"/>
      <c r="B102" s="50"/>
      <c r="C102" s="51"/>
      <c r="D102" s="51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3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  <c r="FP102" s="50"/>
      <c r="FQ102" s="50"/>
      <c r="FR102" s="50"/>
      <c r="FS102" s="50"/>
      <c r="FT102" s="50"/>
      <c r="FU102" s="50"/>
      <c r="FV102" s="50"/>
      <c r="FW102" s="50"/>
      <c r="FX102" s="50"/>
      <c r="FY102" s="50"/>
      <c r="FZ102" s="50"/>
      <c r="GA102" s="50"/>
      <c r="GB102" s="50"/>
      <c r="GC102" s="50"/>
      <c r="GD102" s="50"/>
      <c r="GE102" s="50"/>
      <c r="GF102" s="50"/>
      <c r="GG102" s="50"/>
      <c r="GH102" s="50"/>
      <c r="GI102" s="50"/>
      <c r="GJ102" s="50"/>
      <c r="GK102" s="50"/>
      <c r="GL102" s="50"/>
      <c r="GM102" s="50"/>
      <c r="GN102" s="50"/>
      <c r="GO102" s="50"/>
      <c r="GP102" s="50"/>
      <c r="GQ102" s="50"/>
      <c r="GR102" s="50"/>
      <c r="GS102" s="50"/>
      <c r="GT102" s="50"/>
      <c r="GU102" s="50"/>
      <c r="GV102" s="50"/>
      <c r="GW102" s="50"/>
      <c r="GX102" s="50"/>
      <c r="GY102" s="50"/>
      <c r="GZ102" s="50"/>
      <c r="HA102" s="50"/>
      <c r="HB102" s="50"/>
      <c r="HC102" s="50"/>
      <c r="HD102" s="50"/>
      <c r="HE102" s="50"/>
      <c r="HF102" s="50"/>
      <c r="HG102" s="50"/>
      <c r="HH102" s="50"/>
      <c r="HI102" s="50"/>
      <c r="HJ102" s="50"/>
      <c r="HK102" s="50"/>
      <c r="HL102" s="50"/>
      <c r="HM102" s="50"/>
      <c r="HN102" s="50"/>
      <c r="HO102" s="50"/>
      <c r="HP102" s="50"/>
      <c r="HQ102" s="50"/>
      <c r="HR102" s="50"/>
      <c r="HS102" s="50"/>
      <c r="HT102" s="50"/>
      <c r="HU102" s="50"/>
      <c r="HV102" s="50"/>
      <c r="HW102" s="50"/>
      <c r="HX102" s="50"/>
      <c r="HY102" s="50"/>
      <c r="HZ102" s="50"/>
      <c r="IA102" s="50"/>
      <c r="IB102" s="50"/>
      <c r="IC102" s="50"/>
      <c r="ID102" s="50"/>
      <c r="IE102" s="50"/>
      <c r="IF102" s="50"/>
      <c r="IG102" s="50"/>
      <c r="IH102" s="50"/>
      <c r="II102" s="51"/>
      <c r="IJ102" s="51"/>
      <c r="IK102" s="51"/>
      <c r="IL102" s="51"/>
      <c r="IM102" s="53"/>
    </row>
    <row r="103" spans="1:247">
      <c r="A103" s="49"/>
      <c r="B103" s="50"/>
      <c r="C103" s="51"/>
      <c r="D103" s="51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3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  <c r="FP103" s="50"/>
      <c r="FQ103" s="50"/>
      <c r="FR103" s="50"/>
      <c r="FS103" s="50"/>
      <c r="FT103" s="50"/>
      <c r="FU103" s="50"/>
      <c r="FV103" s="50"/>
      <c r="FW103" s="50"/>
      <c r="FX103" s="50"/>
      <c r="FY103" s="50"/>
      <c r="FZ103" s="50"/>
      <c r="GA103" s="50"/>
      <c r="GB103" s="50"/>
      <c r="GC103" s="50"/>
      <c r="GD103" s="50"/>
      <c r="GE103" s="50"/>
      <c r="GF103" s="50"/>
      <c r="GG103" s="50"/>
      <c r="GH103" s="50"/>
      <c r="GI103" s="50"/>
      <c r="GJ103" s="50"/>
      <c r="GK103" s="50"/>
      <c r="GL103" s="50"/>
      <c r="GM103" s="50"/>
      <c r="GN103" s="50"/>
      <c r="GO103" s="50"/>
      <c r="GP103" s="50"/>
      <c r="GQ103" s="50"/>
      <c r="GR103" s="50"/>
      <c r="GS103" s="50"/>
      <c r="GT103" s="50"/>
      <c r="GU103" s="50"/>
      <c r="GV103" s="50"/>
      <c r="GW103" s="50"/>
      <c r="GX103" s="50"/>
      <c r="GY103" s="50"/>
      <c r="GZ103" s="50"/>
      <c r="HA103" s="50"/>
      <c r="HB103" s="50"/>
      <c r="HC103" s="50"/>
      <c r="HD103" s="50"/>
      <c r="HE103" s="50"/>
      <c r="HF103" s="50"/>
      <c r="HG103" s="50"/>
      <c r="HH103" s="50"/>
      <c r="HI103" s="50"/>
      <c r="HJ103" s="50"/>
      <c r="HK103" s="50"/>
      <c r="HL103" s="50"/>
      <c r="HM103" s="50"/>
      <c r="HN103" s="50"/>
      <c r="HO103" s="50"/>
      <c r="HP103" s="50"/>
      <c r="HQ103" s="50"/>
      <c r="HR103" s="50"/>
      <c r="HS103" s="50"/>
      <c r="HT103" s="50"/>
      <c r="HU103" s="50"/>
      <c r="HV103" s="50"/>
      <c r="HW103" s="50"/>
      <c r="HX103" s="50"/>
      <c r="HY103" s="50"/>
      <c r="HZ103" s="50"/>
      <c r="IA103" s="50"/>
      <c r="IB103" s="50"/>
      <c r="IC103" s="50"/>
      <c r="ID103" s="50"/>
      <c r="IE103" s="50"/>
      <c r="IF103" s="50"/>
      <c r="IG103" s="50"/>
      <c r="IH103" s="50"/>
      <c r="II103" s="51"/>
      <c r="IJ103" s="51"/>
      <c r="IK103" s="51"/>
      <c r="IL103" s="51"/>
      <c r="IM103" s="53"/>
    </row>
    <row r="104" spans="1:247">
      <c r="A104" s="49"/>
      <c r="B104" s="50"/>
      <c r="C104" s="51"/>
      <c r="D104" s="51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3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  <c r="FP104" s="50"/>
      <c r="FQ104" s="50"/>
      <c r="FR104" s="50"/>
      <c r="FS104" s="50"/>
      <c r="FT104" s="50"/>
      <c r="FU104" s="50"/>
      <c r="FV104" s="50"/>
      <c r="FW104" s="50"/>
      <c r="FX104" s="50"/>
      <c r="FY104" s="50"/>
      <c r="FZ104" s="50"/>
      <c r="GA104" s="50"/>
      <c r="GB104" s="50"/>
      <c r="GC104" s="50"/>
      <c r="GD104" s="50"/>
      <c r="GE104" s="50"/>
      <c r="GF104" s="50"/>
      <c r="GG104" s="50"/>
      <c r="GH104" s="50"/>
      <c r="GI104" s="50"/>
      <c r="GJ104" s="50"/>
      <c r="GK104" s="50"/>
      <c r="GL104" s="50"/>
      <c r="GM104" s="50"/>
      <c r="GN104" s="50"/>
      <c r="GO104" s="50"/>
      <c r="GP104" s="50"/>
      <c r="GQ104" s="50"/>
      <c r="GR104" s="50"/>
      <c r="GS104" s="50"/>
      <c r="GT104" s="50"/>
      <c r="GU104" s="50"/>
      <c r="GV104" s="50"/>
      <c r="GW104" s="50"/>
      <c r="GX104" s="50"/>
      <c r="GY104" s="50"/>
      <c r="GZ104" s="50"/>
      <c r="HA104" s="50"/>
      <c r="HB104" s="50"/>
      <c r="HC104" s="50"/>
      <c r="HD104" s="50"/>
      <c r="HE104" s="50"/>
      <c r="HF104" s="50"/>
      <c r="HG104" s="50"/>
      <c r="HH104" s="50"/>
      <c r="HI104" s="50"/>
      <c r="HJ104" s="50"/>
      <c r="HK104" s="50"/>
      <c r="HL104" s="50"/>
      <c r="HM104" s="50"/>
      <c r="HN104" s="50"/>
      <c r="HO104" s="50"/>
      <c r="HP104" s="50"/>
      <c r="HQ104" s="50"/>
      <c r="HR104" s="50"/>
      <c r="HS104" s="50"/>
      <c r="HT104" s="50"/>
      <c r="HU104" s="50"/>
      <c r="HV104" s="50"/>
      <c r="HW104" s="50"/>
      <c r="HX104" s="50"/>
      <c r="HY104" s="50"/>
      <c r="HZ104" s="50"/>
      <c r="IA104" s="50"/>
      <c r="IB104" s="50"/>
      <c r="IC104" s="50"/>
      <c r="ID104" s="50"/>
      <c r="IE104" s="50"/>
      <c r="IF104" s="50"/>
      <c r="IG104" s="50"/>
      <c r="IH104" s="50"/>
      <c r="II104" s="51"/>
      <c r="IJ104" s="51"/>
      <c r="IK104" s="51"/>
      <c r="IL104" s="51"/>
      <c r="IM104" s="53"/>
    </row>
    <row r="105" spans="1:247">
      <c r="A105" s="49"/>
      <c r="B105" s="50"/>
      <c r="C105" s="51"/>
      <c r="D105" s="51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3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  <c r="FP105" s="50"/>
      <c r="FQ105" s="50"/>
      <c r="FR105" s="50"/>
      <c r="FS105" s="50"/>
      <c r="FT105" s="50"/>
      <c r="FU105" s="50"/>
      <c r="FV105" s="50"/>
      <c r="FW105" s="50"/>
      <c r="FX105" s="50"/>
      <c r="FY105" s="50"/>
      <c r="FZ105" s="50"/>
      <c r="GA105" s="50"/>
      <c r="GB105" s="50"/>
      <c r="GC105" s="50"/>
      <c r="GD105" s="50"/>
      <c r="GE105" s="50"/>
      <c r="GF105" s="50"/>
      <c r="GG105" s="50"/>
      <c r="GH105" s="50"/>
      <c r="GI105" s="50"/>
      <c r="GJ105" s="50"/>
      <c r="GK105" s="50"/>
      <c r="GL105" s="50"/>
      <c r="GM105" s="50"/>
      <c r="GN105" s="50"/>
      <c r="GO105" s="50"/>
      <c r="GP105" s="50"/>
      <c r="GQ105" s="50"/>
      <c r="GR105" s="50"/>
      <c r="GS105" s="50"/>
      <c r="GT105" s="50"/>
      <c r="GU105" s="50"/>
      <c r="GV105" s="50"/>
      <c r="GW105" s="50"/>
      <c r="GX105" s="50"/>
      <c r="GY105" s="50"/>
      <c r="GZ105" s="50"/>
      <c r="HA105" s="50"/>
      <c r="HB105" s="50"/>
      <c r="HC105" s="50"/>
      <c r="HD105" s="50"/>
      <c r="HE105" s="50"/>
      <c r="HF105" s="50"/>
      <c r="HG105" s="50"/>
      <c r="HH105" s="50"/>
      <c r="HI105" s="50"/>
      <c r="HJ105" s="50"/>
      <c r="HK105" s="50"/>
      <c r="HL105" s="50"/>
      <c r="HM105" s="50"/>
      <c r="HN105" s="50"/>
      <c r="HO105" s="50"/>
      <c r="HP105" s="50"/>
      <c r="HQ105" s="50"/>
      <c r="HR105" s="50"/>
      <c r="HS105" s="50"/>
      <c r="HT105" s="50"/>
      <c r="HU105" s="50"/>
      <c r="HV105" s="50"/>
      <c r="HW105" s="50"/>
      <c r="HX105" s="50"/>
      <c r="HY105" s="50"/>
      <c r="HZ105" s="50"/>
      <c r="IA105" s="50"/>
      <c r="IB105" s="50"/>
      <c r="IC105" s="50"/>
      <c r="ID105" s="50"/>
      <c r="IE105" s="50"/>
      <c r="IF105" s="50"/>
      <c r="IG105" s="50"/>
      <c r="IH105" s="50"/>
      <c r="II105" s="51"/>
      <c r="IJ105" s="51"/>
      <c r="IK105" s="51"/>
      <c r="IL105" s="51"/>
      <c r="IM105" s="53"/>
    </row>
    <row r="106" spans="1:247">
      <c r="A106" s="49"/>
      <c r="B106" s="50"/>
      <c r="C106" s="51"/>
      <c r="D106" s="51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3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  <c r="FP106" s="50"/>
      <c r="FQ106" s="50"/>
      <c r="FR106" s="50"/>
      <c r="FS106" s="50"/>
      <c r="FT106" s="50"/>
      <c r="FU106" s="50"/>
      <c r="FV106" s="50"/>
      <c r="FW106" s="50"/>
      <c r="FX106" s="50"/>
      <c r="FY106" s="50"/>
      <c r="FZ106" s="50"/>
      <c r="GA106" s="50"/>
      <c r="GB106" s="50"/>
      <c r="GC106" s="50"/>
      <c r="GD106" s="50"/>
      <c r="GE106" s="50"/>
      <c r="GF106" s="50"/>
      <c r="GG106" s="50"/>
      <c r="GH106" s="50"/>
      <c r="GI106" s="50"/>
      <c r="GJ106" s="50"/>
      <c r="GK106" s="50"/>
      <c r="GL106" s="50"/>
      <c r="GM106" s="50"/>
      <c r="GN106" s="50"/>
      <c r="GO106" s="50"/>
      <c r="GP106" s="50"/>
      <c r="GQ106" s="50"/>
      <c r="GR106" s="50"/>
      <c r="GS106" s="50"/>
      <c r="GT106" s="50"/>
      <c r="GU106" s="50"/>
      <c r="GV106" s="50"/>
      <c r="GW106" s="50"/>
      <c r="GX106" s="50"/>
      <c r="GY106" s="50"/>
      <c r="GZ106" s="50"/>
      <c r="HA106" s="50"/>
      <c r="HB106" s="50"/>
      <c r="HC106" s="50"/>
      <c r="HD106" s="50"/>
      <c r="HE106" s="50"/>
      <c r="HF106" s="50"/>
      <c r="HG106" s="50"/>
      <c r="HH106" s="50"/>
      <c r="HI106" s="50"/>
      <c r="HJ106" s="50"/>
      <c r="HK106" s="50"/>
      <c r="HL106" s="50"/>
      <c r="HM106" s="50"/>
      <c r="HN106" s="50"/>
      <c r="HO106" s="50"/>
      <c r="HP106" s="50"/>
      <c r="HQ106" s="50"/>
      <c r="HR106" s="50"/>
      <c r="HS106" s="50"/>
      <c r="HT106" s="50"/>
      <c r="HU106" s="50"/>
      <c r="HV106" s="50"/>
      <c r="HW106" s="50"/>
      <c r="HX106" s="50"/>
      <c r="HY106" s="50"/>
      <c r="HZ106" s="50"/>
      <c r="IA106" s="50"/>
      <c r="IB106" s="50"/>
      <c r="IC106" s="50"/>
      <c r="ID106" s="50"/>
      <c r="IE106" s="50"/>
      <c r="IF106" s="50"/>
      <c r="IG106" s="50"/>
      <c r="IH106" s="50"/>
      <c r="II106" s="51"/>
      <c r="IJ106" s="51"/>
      <c r="IK106" s="51"/>
      <c r="IL106" s="51"/>
      <c r="IM106" s="53"/>
    </row>
    <row r="107" spans="1:247">
      <c r="A107" s="49"/>
      <c r="B107" s="50"/>
      <c r="C107" s="51"/>
      <c r="D107" s="51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3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  <c r="FP107" s="50"/>
      <c r="FQ107" s="50"/>
      <c r="FR107" s="50"/>
      <c r="FS107" s="50"/>
      <c r="FT107" s="50"/>
      <c r="FU107" s="50"/>
      <c r="FV107" s="50"/>
      <c r="FW107" s="50"/>
      <c r="FX107" s="50"/>
      <c r="FY107" s="50"/>
      <c r="FZ107" s="50"/>
      <c r="GA107" s="50"/>
      <c r="GB107" s="50"/>
      <c r="GC107" s="50"/>
      <c r="GD107" s="50"/>
      <c r="GE107" s="50"/>
      <c r="GF107" s="50"/>
      <c r="GG107" s="50"/>
      <c r="GH107" s="50"/>
      <c r="GI107" s="50"/>
      <c r="GJ107" s="50"/>
      <c r="GK107" s="50"/>
      <c r="GL107" s="50"/>
      <c r="GM107" s="50"/>
      <c r="GN107" s="50"/>
      <c r="GO107" s="50"/>
      <c r="GP107" s="50"/>
      <c r="GQ107" s="50"/>
      <c r="GR107" s="50"/>
      <c r="GS107" s="50"/>
      <c r="GT107" s="50"/>
      <c r="GU107" s="50"/>
      <c r="GV107" s="50"/>
      <c r="GW107" s="50"/>
      <c r="GX107" s="50"/>
      <c r="GY107" s="50"/>
      <c r="GZ107" s="50"/>
      <c r="HA107" s="50"/>
      <c r="HB107" s="50"/>
      <c r="HC107" s="50"/>
      <c r="HD107" s="50"/>
      <c r="HE107" s="50"/>
      <c r="HF107" s="50"/>
      <c r="HG107" s="50"/>
      <c r="HH107" s="50"/>
      <c r="HI107" s="50"/>
      <c r="HJ107" s="50"/>
      <c r="HK107" s="50"/>
      <c r="HL107" s="50"/>
      <c r="HM107" s="50"/>
      <c r="HN107" s="50"/>
      <c r="HO107" s="50"/>
      <c r="HP107" s="50"/>
      <c r="HQ107" s="50"/>
      <c r="HR107" s="50"/>
      <c r="HS107" s="50"/>
      <c r="HT107" s="50"/>
      <c r="HU107" s="50"/>
      <c r="HV107" s="50"/>
      <c r="HW107" s="50"/>
      <c r="HX107" s="50"/>
      <c r="HY107" s="50"/>
      <c r="HZ107" s="50"/>
      <c r="IA107" s="50"/>
      <c r="IB107" s="50"/>
      <c r="IC107" s="50"/>
      <c r="ID107" s="50"/>
      <c r="IE107" s="50"/>
      <c r="IF107" s="50"/>
      <c r="IG107" s="50"/>
      <c r="IH107" s="50"/>
      <c r="II107" s="51"/>
      <c r="IJ107" s="51"/>
      <c r="IK107" s="51"/>
      <c r="IL107" s="51"/>
      <c r="IM107" s="53"/>
    </row>
    <row r="108" spans="1:247">
      <c r="A108" s="49"/>
      <c r="B108" s="50"/>
      <c r="C108" s="51"/>
      <c r="D108" s="51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3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  <c r="FP108" s="50"/>
      <c r="FQ108" s="50"/>
      <c r="FR108" s="50"/>
      <c r="FS108" s="50"/>
      <c r="FT108" s="50"/>
      <c r="FU108" s="50"/>
      <c r="FV108" s="50"/>
      <c r="FW108" s="50"/>
      <c r="FX108" s="50"/>
      <c r="FY108" s="50"/>
      <c r="FZ108" s="50"/>
      <c r="GA108" s="50"/>
      <c r="GB108" s="50"/>
      <c r="GC108" s="50"/>
      <c r="GD108" s="50"/>
      <c r="GE108" s="50"/>
      <c r="GF108" s="50"/>
      <c r="GG108" s="50"/>
      <c r="GH108" s="50"/>
      <c r="GI108" s="50"/>
      <c r="GJ108" s="50"/>
      <c r="GK108" s="50"/>
      <c r="GL108" s="50"/>
      <c r="GM108" s="50"/>
      <c r="GN108" s="50"/>
      <c r="GO108" s="50"/>
      <c r="GP108" s="50"/>
      <c r="GQ108" s="50"/>
      <c r="GR108" s="50"/>
      <c r="GS108" s="50"/>
      <c r="GT108" s="50"/>
      <c r="GU108" s="50"/>
      <c r="GV108" s="50"/>
      <c r="GW108" s="50"/>
      <c r="GX108" s="50"/>
      <c r="GY108" s="50"/>
      <c r="GZ108" s="50"/>
      <c r="HA108" s="50"/>
      <c r="HB108" s="50"/>
      <c r="HC108" s="50"/>
      <c r="HD108" s="50"/>
      <c r="HE108" s="50"/>
      <c r="HF108" s="50"/>
      <c r="HG108" s="50"/>
      <c r="HH108" s="50"/>
      <c r="HI108" s="50"/>
      <c r="HJ108" s="50"/>
      <c r="HK108" s="50"/>
      <c r="HL108" s="50"/>
      <c r="HM108" s="50"/>
      <c r="HN108" s="50"/>
      <c r="HO108" s="50"/>
      <c r="HP108" s="50"/>
      <c r="HQ108" s="50"/>
      <c r="HR108" s="50"/>
      <c r="HS108" s="50"/>
      <c r="HT108" s="50"/>
      <c r="HU108" s="50"/>
      <c r="HV108" s="50"/>
      <c r="HW108" s="50"/>
      <c r="HX108" s="50"/>
      <c r="HY108" s="50"/>
      <c r="HZ108" s="50"/>
      <c r="IA108" s="50"/>
      <c r="IB108" s="50"/>
      <c r="IC108" s="50"/>
      <c r="ID108" s="50"/>
      <c r="IE108" s="50"/>
      <c r="IF108" s="50"/>
      <c r="IG108" s="50"/>
      <c r="IH108" s="50"/>
      <c r="II108" s="51"/>
      <c r="IJ108" s="51"/>
      <c r="IK108" s="51"/>
      <c r="IL108" s="51"/>
      <c r="IM108" s="53"/>
    </row>
    <row r="109" spans="1:247">
      <c r="A109" s="49"/>
      <c r="B109" s="50"/>
      <c r="C109" s="51"/>
      <c r="D109" s="51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3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  <c r="FP109" s="50"/>
      <c r="FQ109" s="50"/>
      <c r="FR109" s="50"/>
      <c r="FS109" s="50"/>
      <c r="FT109" s="50"/>
      <c r="FU109" s="50"/>
      <c r="FV109" s="50"/>
      <c r="FW109" s="50"/>
      <c r="FX109" s="50"/>
      <c r="FY109" s="50"/>
      <c r="FZ109" s="50"/>
      <c r="GA109" s="50"/>
      <c r="GB109" s="50"/>
      <c r="GC109" s="50"/>
      <c r="GD109" s="50"/>
      <c r="GE109" s="50"/>
      <c r="GF109" s="50"/>
      <c r="GG109" s="50"/>
      <c r="GH109" s="50"/>
      <c r="GI109" s="50"/>
      <c r="GJ109" s="50"/>
      <c r="GK109" s="50"/>
      <c r="GL109" s="50"/>
      <c r="GM109" s="50"/>
      <c r="GN109" s="50"/>
      <c r="GO109" s="50"/>
      <c r="GP109" s="50"/>
      <c r="GQ109" s="50"/>
      <c r="GR109" s="50"/>
      <c r="GS109" s="50"/>
      <c r="GT109" s="50"/>
      <c r="GU109" s="50"/>
      <c r="GV109" s="50"/>
      <c r="GW109" s="50"/>
      <c r="GX109" s="50"/>
      <c r="GY109" s="50"/>
      <c r="GZ109" s="50"/>
      <c r="HA109" s="50"/>
      <c r="HB109" s="50"/>
      <c r="HC109" s="50"/>
      <c r="HD109" s="50"/>
      <c r="HE109" s="50"/>
      <c r="HF109" s="50"/>
      <c r="HG109" s="50"/>
      <c r="HH109" s="50"/>
      <c r="HI109" s="50"/>
      <c r="HJ109" s="50"/>
      <c r="HK109" s="50"/>
      <c r="HL109" s="50"/>
      <c r="HM109" s="50"/>
      <c r="HN109" s="50"/>
      <c r="HO109" s="50"/>
      <c r="HP109" s="50"/>
      <c r="HQ109" s="50"/>
      <c r="HR109" s="50"/>
      <c r="HS109" s="50"/>
      <c r="HT109" s="50"/>
      <c r="HU109" s="50"/>
      <c r="HV109" s="50"/>
      <c r="HW109" s="50"/>
      <c r="HX109" s="50"/>
      <c r="HY109" s="50"/>
      <c r="HZ109" s="50"/>
      <c r="IA109" s="50"/>
      <c r="IB109" s="50"/>
      <c r="IC109" s="50"/>
      <c r="ID109" s="50"/>
      <c r="IE109" s="50"/>
      <c r="IF109" s="50"/>
      <c r="IG109" s="50"/>
      <c r="IH109" s="50"/>
      <c r="II109" s="51"/>
      <c r="IJ109" s="51"/>
      <c r="IK109" s="51"/>
      <c r="IL109" s="51"/>
      <c r="IM109" s="53"/>
    </row>
    <row r="110" spans="1:247">
      <c r="A110" s="49"/>
      <c r="B110" s="50"/>
      <c r="C110" s="51"/>
      <c r="D110" s="51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3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  <c r="FP110" s="50"/>
      <c r="FQ110" s="50"/>
      <c r="FR110" s="50"/>
      <c r="FS110" s="50"/>
      <c r="FT110" s="50"/>
      <c r="FU110" s="50"/>
      <c r="FV110" s="50"/>
      <c r="FW110" s="50"/>
      <c r="FX110" s="50"/>
      <c r="FY110" s="50"/>
      <c r="FZ110" s="50"/>
      <c r="GA110" s="50"/>
      <c r="GB110" s="50"/>
      <c r="GC110" s="50"/>
      <c r="GD110" s="50"/>
      <c r="GE110" s="50"/>
      <c r="GF110" s="50"/>
      <c r="GG110" s="50"/>
      <c r="GH110" s="50"/>
      <c r="GI110" s="50"/>
      <c r="GJ110" s="50"/>
      <c r="GK110" s="50"/>
      <c r="GL110" s="50"/>
      <c r="GM110" s="50"/>
      <c r="GN110" s="50"/>
      <c r="GO110" s="50"/>
      <c r="GP110" s="50"/>
      <c r="GQ110" s="50"/>
      <c r="GR110" s="50"/>
      <c r="GS110" s="50"/>
      <c r="GT110" s="50"/>
      <c r="GU110" s="50"/>
      <c r="GV110" s="50"/>
      <c r="GW110" s="50"/>
      <c r="GX110" s="50"/>
      <c r="GY110" s="50"/>
      <c r="GZ110" s="50"/>
      <c r="HA110" s="50"/>
      <c r="HB110" s="50"/>
      <c r="HC110" s="50"/>
      <c r="HD110" s="50"/>
      <c r="HE110" s="50"/>
      <c r="HF110" s="50"/>
      <c r="HG110" s="50"/>
      <c r="HH110" s="50"/>
      <c r="HI110" s="50"/>
      <c r="HJ110" s="50"/>
      <c r="HK110" s="50"/>
      <c r="HL110" s="50"/>
      <c r="HM110" s="50"/>
      <c r="HN110" s="50"/>
      <c r="HO110" s="50"/>
      <c r="HP110" s="50"/>
      <c r="HQ110" s="50"/>
      <c r="HR110" s="50"/>
      <c r="HS110" s="50"/>
      <c r="HT110" s="50"/>
      <c r="HU110" s="50"/>
      <c r="HV110" s="50"/>
      <c r="HW110" s="50"/>
      <c r="HX110" s="50"/>
      <c r="HY110" s="50"/>
      <c r="HZ110" s="50"/>
      <c r="IA110" s="50"/>
      <c r="IB110" s="50"/>
      <c r="IC110" s="50"/>
      <c r="ID110" s="50"/>
      <c r="IE110" s="50"/>
      <c r="IF110" s="50"/>
      <c r="IG110" s="50"/>
      <c r="IH110" s="50"/>
      <c r="II110" s="51"/>
      <c r="IJ110" s="51"/>
      <c r="IK110" s="51"/>
      <c r="IL110" s="51"/>
      <c r="IM110" s="53"/>
    </row>
    <row r="111" spans="1:247">
      <c r="A111" s="49"/>
      <c r="B111" s="50"/>
      <c r="C111" s="51"/>
      <c r="D111" s="51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3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  <c r="FP111" s="50"/>
      <c r="FQ111" s="50"/>
      <c r="FR111" s="50"/>
      <c r="FS111" s="50"/>
      <c r="FT111" s="50"/>
      <c r="FU111" s="50"/>
      <c r="FV111" s="50"/>
      <c r="FW111" s="50"/>
      <c r="FX111" s="50"/>
      <c r="FY111" s="50"/>
      <c r="FZ111" s="50"/>
      <c r="GA111" s="50"/>
      <c r="GB111" s="50"/>
      <c r="GC111" s="50"/>
      <c r="GD111" s="50"/>
      <c r="GE111" s="50"/>
      <c r="GF111" s="50"/>
      <c r="GG111" s="50"/>
      <c r="GH111" s="50"/>
      <c r="GI111" s="50"/>
      <c r="GJ111" s="50"/>
      <c r="GK111" s="50"/>
      <c r="GL111" s="50"/>
      <c r="GM111" s="50"/>
      <c r="GN111" s="50"/>
      <c r="GO111" s="50"/>
      <c r="GP111" s="50"/>
      <c r="GQ111" s="50"/>
      <c r="GR111" s="50"/>
      <c r="GS111" s="50"/>
      <c r="GT111" s="50"/>
      <c r="GU111" s="50"/>
      <c r="GV111" s="50"/>
      <c r="GW111" s="50"/>
      <c r="GX111" s="50"/>
      <c r="GY111" s="50"/>
      <c r="GZ111" s="50"/>
      <c r="HA111" s="50"/>
      <c r="HB111" s="50"/>
      <c r="HC111" s="50"/>
      <c r="HD111" s="50"/>
      <c r="HE111" s="50"/>
      <c r="HF111" s="50"/>
      <c r="HG111" s="50"/>
      <c r="HH111" s="50"/>
      <c r="HI111" s="50"/>
      <c r="HJ111" s="50"/>
      <c r="HK111" s="50"/>
      <c r="HL111" s="50"/>
      <c r="HM111" s="50"/>
      <c r="HN111" s="50"/>
      <c r="HO111" s="50"/>
      <c r="HP111" s="50"/>
      <c r="HQ111" s="50"/>
      <c r="HR111" s="50"/>
      <c r="HS111" s="50"/>
      <c r="HT111" s="50"/>
      <c r="HU111" s="50"/>
      <c r="HV111" s="50"/>
      <c r="HW111" s="50"/>
      <c r="HX111" s="50"/>
      <c r="HY111" s="50"/>
      <c r="HZ111" s="50"/>
      <c r="IA111" s="50"/>
      <c r="IB111" s="50"/>
      <c r="IC111" s="50"/>
      <c r="ID111" s="50"/>
      <c r="IE111" s="50"/>
      <c r="IF111" s="50"/>
      <c r="IG111" s="50"/>
      <c r="IH111" s="50"/>
      <c r="II111" s="51"/>
      <c r="IJ111" s="51"/>
      <c r="IK111" s="51"/>
      <c r="IL111" s="51"/>
      <c r="IM111" s="53"/>
    </row>
    <row r="112" spans="1:247">
      <c r="A112" s="49"/>
      <c r="B112" s="50"/>
      <c r="C112" s="51"/>
      <c r="D112" s="51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3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  <c r="FP112" s="50"/>
      <c r="FQ112" s="50"/>
      <c r="FR112" s="50"/>
      <c r="FS112" s="50"/>
      <c r="FT112" s="50"/>
      <c r="FU112" s="50"/>
      <c r="FV112" s="50"/>
      <c r="FW112" s="50"/>
      <c r="FX112" s="50"/>
      <c r="FY112" s="50"/>
      <c r="FZ112" s="50"/>
      <c r="GA112" s="50"/>
      <c r="GB112" s="50"/>
      <c r="GC112" s="50"/>
      <c r="GD112" s="50"/>
      <c r="GE112" s="50"/>
      <c r="GF112" s="50"/>
      <c r="GG112" s="50"/>
      <c r="GH112" s="50"/>
      <c r="GI112" s="50"/>
      <c r="GJ112" s="50"/>
      <c r="GK112" s="50"/>
      <c r="GL112" s="50"/>
      <c r="GM112" s="50"/>
      <c r="GN112" s="50"/>
      <c r="GO112" s="50"/>
      <c r="GP112" s="50"/>
      <c r="GQ112" s="50"/>
      <c r="GR112" s="50"/>
      <c r="GS112" s="50"/>
      <c r="GT112" s="50"/>
      <c r="GU112" s="50"/>
      <c r="GV112" s="50"/>
      <c r="GW112" s="50"/>
      <c r="GX112" s="50"/>
      <c r="GY112" s="50"/>
      <c r="GZ112" s="50"/>
      <c r="HA112" s="50"/>
      <c r="HB112" s="50"/>
      <c r="HC112" s="50"/>
      <c r="HD112" s="50"/>
      <c r="HE112" s="50"/>
      <c r="HF112" s="50"/>
      <c r="HG112" s="50"/>
      <c r="HH112" s="50"/>
      <c r="HI112" s="50"/>
      <c r="HJ112" s="50"/>
      <c r="HK112" s="50"/>
      <c r="HL112" s="50"/>
      <c r="HM112" s="50"/>
      <c r="HN112" s="50"/>
      <c r="HO112" s="50"/>
      <c r="HP112" s="50"/>
      <c r="HQ112" s="50"/>
      <c r="HR112" s="50"/>
      <c r="HS112" s="50"/>
      <c r="HT112" s="50"/>
      <c r="HU112" s="50"/>
      <c r="HV112" s="50"/>
      <c r="HW112" s="50"/>
      <c r="HX112" s="50"/>
      <c r="HY112" s="50"/>
      <c r="HZ112" s="50"/>
      <c r="IA112" s="50"/>
      <c r="IB112" s="50"/>
      <c r="IC112" s="50"/>
      <c r="ID112" s="50"/>
      <c r="IE112" s="50"/>
      <c r="IF112" s="50"/>
      <c r="IG112" s="50"/>
      <c r="IH112" s="50"/>
      <c r="II112" s="51"/>
      <c r="IJ112" s="51"/>
      <c r="IK112" s="51"/>
      <c r="IL112" s="51"/>
      <c r="IM112" s="53"/>
    </row>
    <row r="113" spans="1:247">
      <c r="A113" s="49"/>
      <c r="B113" s="50"/>
      <c r="C113" s="51"/>
      <c r="D113" s="51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3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  <c r="FP113" s="50"/>
      <c r="FQ113" s="50"/>
      <c r="FR113" s="50"/>
      <c r="FS113" s="50"/>
      <c r="FT113" s="50"/>
      <c r="FU113" s="50"/>
      <c r="FV113" s="50"/>
      <c r="FW113" s="50"/>
      <c r="FX113" s="50"/>
      <c r="FY113" s="50"/>
      <c r="FZ113" s="50"/>
      <c r="GA113" s="50"/>
      <c r="GB113" s="50"/>
      <c r="GC113" s="50"/>
      <c r="GD113" s="50"/>
      <c r="GE113" s="50"/>
      <c r="GF113" s="50"/>
      <c r="GG113" s="50"/>
      <c r="GH113" s="50"/>
      <c r="GI113" s="50"/>
      <c r="GJ113" s="50"/>
      <c r="GK113" s="50"/>
      <c r="GL113" s="50"/>
      <c r="GM113" s="50"/>
      <c r="GN113" s="50"/>
      <c r="GO113" s="50"/>
      <c r="GP113" s="50"/>
      <c r="GQ113" s="50"/>
      <c r="GR113" s="50"/>
      <c r="GS113" s="50"/>
      <c r="GT113" s="50"/>
      <c r="GU113" s="50"/>
      <c r="GV113" s="50"/>
      <c r="GW113" s="50"/>
      <c r="GX113" s="50"/>
      <c r="GY113" s="50"/>
      <c r="GZ113" s="50"/>
      <c r="HA113" s="50"/>
      <c r="HB113" s="50"/>
      <c r="HC113" s="50"/>
      <c r="HD113" s="50"/>
      <c r="HE113" s="50"/>
      <c r="HF113" s="50"/>
      <c r="HG113" s="50"/>
      <c r="HH113" s="50"/>
      <c r="HI113" s="50"/>
      <c r="HJ113" s="50"/>
      <c r="HK113" s="50"/>
      <c r="HL113" s="50"/>
      <c r="HM113" s="50"/>
      <c r="HN113" s="50"/>
      <c r="HO113" s="50"/>
      <c r="HP113" s="50"/>
      <c r="HQ113" s="50"/>
      <c r="HR113" s="50"/>
      <c r="HS113" s="50"/>
      <c r="HT113" s="50"/>
      <c r="HU113" s="50"/>
      <c r="HV113" s="50"/>
      <c r="HW113" s="50"/>
      <c r="HX113" s="50"/>
      <c r="HY113" s="50"/>
      <c r="HZ113" s="50"/>
      <c r="IA113" s="50"/>
      <c r="IB113" s="50"/>
      <c r="IC113" s="50"/>
      <c r="ID113" s="50"/>
      <c r="IE113" s="50"/>
      <c r="IF113" s="50"/>
      <c r="IG113" s="50"/>
      <c r="IH113" s="50"/>
      <c r="II113" s="51"/>
      <c r="IJ113" s="51"/>
      <c r="IK113" s="51"/>
      <c r="IL113" s="51"/>
      <c r="IM113" s="53"/>
    </row>
    <row r="114" spans="1:247">
      <c r="A114" s="49"/>
      <c r="B114" s="50"/>
      <c r="C114" s="51"/>
      <c r="D114" s="51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3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  <c r="FP114" s="50"/>
      <c r="FQ114" s="50"/>
      <c r="FR114" s="50"/>
      <c r="FS114" s="50"/>
      <c r="FT114" s="50"/>
      <c r="FU114" s="50"/>
      <c r="FV114" s="50"/>
      <c r="FW114" s="50"/>
      <c r="FX114" s="50"/>
      <c r="FY114" s="50"/>
      <c r="FZ114" s="50"/>
      <c r="GA114" s="50"/>
      <c r="GB114" s="50"/>
      <c r="GC114" s="50"/>
      <c r="GD114" s="50"/>
      <c r="GE114" s="50"/>
      <c r="GF114" s="50"/>
      <c r="GG114" s="50"/>
      <c r="GH114" s="50"/>
      <c r="GI114" s="50"/>
      <c r="GJ114" s="50"/>
      <c r="GK114" s="50"/>
      <c r="GL114" s="50"/>
      <c r="GM114" s="50"/>
      <c r="GN114" s="50"/>
      <c r="GO114" s="50"/>
      <c r="GP114" s="50"/>
      <c r="GQ114" s="50"/>
      <c r="GR114" s="50"/>
      <c r="GS114" s="50"/>
      <c r="GT114" s="50"/>
      <c r="GU114" s="50"/>
      <c r="GV114" s="50"/>
      <c r="GW114" s="50"/>
      <c r="GX114" s="50"/>
      <c r="GY114" s="50"/>
      <c r="GZ114" s="50"/>
      <c r="HA114" s="50"/>
      <c r="HB114" s="50"/>
      <c r="HC114" s="50"/>
      <c r="HD114" s="50"/>
      <c r="HE114" s="50"/>
      <c r="HF114" s="50"/>
      <c r="HG114" s="50"/>
      <c r="HH114" s="50"/>
      <c r="HI114" s="50"/>
      <c r="HJ114" s="50"/>
      <c r="HK114" s="50"/>
      <c r="HL114" s="50"/>
      <c r="HM114" s="50"/>
      <c r="HN114" s="50"/>
      <c r="HO114" s="50"/>
      <c r="HP114" s="50"/>
      <c r="HQ114" s="50"/>
      <c r="HR114" s="50"/>
      <c r="HS114" s="50"/>
      <c r="HT114" s="50"/>
      <c r="HU114" s="50"/>
      <c r="HV114" s="50"/>
      <c r="HW114" s="50"/>
      <c r="HX114" s="50"/>
      <c r="HY114" s="50"/>
      <c r="HZ114" s="50"/>
      <c r="IA114" s="50"/>
      <c r="IB114" s="50"/>
      <c r="IC114" s="50"/>
      <c r="ID114" s="50"/>
      <c r="IE114" s="50"/>
      <c r="IF114" s="50"/>
      <c r="IG114" s="50"/>
      <c r="IH114" s="50"/>
      <c r="II114" s="51"/>
      <c r="IJ114" s="51"/>
      <c r="IK114" s="51"/>
      <c r="IL114" s="51"/>
      <c r="IM114" s="53"/>
    </row>
    <row r="115" spans="1:247">
      <c r="A115" s="49"/>
      <c r="B115" s="50"/>
      <c r="C115" s="51"/>
      <c r="D115" s="51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3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  <c r="FP115" s="50"/>
      <c r="FQ115" s="50"/>
      <c r="FR115" s="50"/>
      <c r="FS115" s="50"/>
      <c r="FT115" s="50"/>
      <c r="FU115" s="50"/>
      <c r="FV115" s="50"/>
      <c r="FW115" s="50"/>
      <c r="FX115" s="50"/>
      <c r="FY115" s="50"/>
      <c r="FZ115" s="50"/>
      <c r="GA115" s="50"/>
      <c r="GB115" s="50"/>
      <c r="GC115" s="50"/>
      <c r="GD115" s="50"/>
      <c r="GE115" s="50"/>
      <c r="GF115" s="50"/>
      <c r="GG115" s="50"/>
      <c r="GH115" s="50"/>
      <c r="GI115" s="50"/>
      <c r="GJ115" s="50"/>
      <c r="GK115" s="50"/>
      <c r="GL115" s="50"/>
      <c r="GM115" s="50"/>
      <c r="GN115" s="50"/>
      <c r="GO115" s="50"/>
      <c r="GP115" s="50"/>
      <c r="GQ115" s="50"/>
      <c r="GR115" s="50"/>
      <c r="GS115" s="50"/>
      <c r="GT115" s="50"/>
      <c r="GU115" s="50"/>
      <c r="GV115" s="50"/>
      <c r="GW115" s="50"/>
      <c r="GX115" s="50"/>
      <c r="GY115" s="50"/>
      <c r="GZ115" s="50"/>
      <c r="HA115" s="50"/>
      <c r="HB115" s="50"/>
      <c r="HC115" s="50"/>
      <c r="HD115" s="50"/>
      <c r="HE115" s="50"/>
      <c r="HF115" s="50"/>
      <c r="HG115" s="50"/>
      <c r="HH115" s="50"/>
      <c r="HI115" s="50"/>
      <c r="HJ115" s="50"/>
      <c r="HK115" s="50"/>
      <c r="HL115" s="50"/>
      <c r="HM115" s="50"/>
      <c r="HN115" s="50"/>
      <c r="HO115" s="50"/>
      <c r="HP115" s="50"/>
      <c r="HQ115" s="50"/>
      <c r="HR115" s="50"/>
      <c r="HS115" s="50"/>
      <c r="HT115" s="50"/>
      <c r="HU115" s="50"/>
      <c r="HV115" s="50"/>
      <c r="HW115" s="50"/>
      <c r="HX115" s="50"/>
      <c r="HY115" s="50"/>
      <c r="HZ115" s="50"/>
      <c r="IA115" s="50"/>
      <c r="IB115" s="50"/>
      <c r="IC115" s="50"/>
      <c r="ID115" s="50"/>
      <c r="IE115" s="50"/>
      <c r="IF115" s="50"/>
      <c r="IG115" s="50"/>
      <c r="IH115" s="50"/>
      <c r="II115" s="51"/>
      <c r="IJ115" s="51"/>
      <c r="IK115" s="51"/>
      <c r="IL115" s="51"/>
      <c r="IM115" s="53"/>
    </row>
    <row r="116" spans="1:247">
      <c r="A116" s="49"/>
      <c r="B116" s="50"/>
      <c r="C116" s="51"/>
      <c r="D116" s="51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3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  <c r="FP116" s="50"/>
      <c r="FQ116" s="50"/>
      <c r="FR116" s="50"/>
      <c r="FS116" s="50"/>
      <c r="FT116" s="50"/>
      <c r="FU116" s="50"/>
      <c r="FV116" s="50"/>
      <c r="FW116" s="50"/>
      <c r="FX116" s="50"/>
      <c r="FY116" s="50"/>
      <c r="FZ116" s="50"/>
      <c r="GA116" s="50"/>
      <c r="GB116" s="50"/>
      <c r="GC116" s="50"/>
      <c r="GD116" s="50"/>
      <c r="GE116" s="50"/>
      <c r="GF116" s="50"/>
      <c r="GG116" s="50"/>
      <c r="GH116" s="50"/>
      <c r="GI116" s="50"/>
      <c r="GJ116" s="50"/>
      <c r="GK116" s="50"/>
      <c r="GL116" s="50"/>
      <c r="GM116" s="50"/>
      <c r="GN116" s="50"/>
      <c r="GO116" s="50"/>
      <c r="GP116" s="50"/>
      <c r="GQ116" s="50"/>
      <c r="GR116" s="50"/>
      <c r="GS116" s="50"/>
      <c r="GT116" s="50"/>
      <c r="GU116" s="50"/>
      <c r="GV116" s="50"/>
      <c r="GW116" s="50"/>
      <c r="GX116" s="50"/>
      <c r="GY116" s="50"/>
      <c r="GZ116" s="50"/>
      <c r="HA116" s="50"/>
      <c r="HB116" s="50"/>
      <c r="HC116" s="50"/>
      <c r="HD116" s="50"/>
      <c r="HE116" s="50"/>
      <c r="HF116" s="50"/>
      <c r="HG116" s="50"/>
      <c r="HH116" s="50"/>
      <c r="HI116" s="50"/>
      <c r="HJ116" s="50"/>
      <c r="HK116" s="50"/>
      <c r="HL116" s="50"/>
      <c r="HM116" s="50"/>
      <c r="HN116" s="50"/>
      <c r="HO116" s="50"/>
      <c r="HP116" s="50"/>
      <c r="HQ116" s="50"/>
      <c r="HR116" s="50"/>
      <c r="HS116" s="50"/>
      <c r="HT116" s="50"/>
      <c r="HU116" s="50"/>
      <c r="HV116" s="50"/>
      <c r="HW116" s="50"/>
      <c r="HX116" s="50"/>
      <c r="HY116" s="50"/>
      <c r="HZ116" s="50"/>
      <c r="IA116" s="50"/>
      <c r="IB116" s="50"/>
      <c r="IC116" s="50"/>
      <c r="ID116" s="50"/>
      <c r="IE116" s="50"/>
      <c r="IF116" s="50"/>
      <c r="IG116" s="50"/>
      <c r="IH116" s="50"/>
      <c r="II116" s="51"/>
      <c r="IJ116" s="51"/>
      <c r="IK116" s="51"/>
      <c r="IL116" s="51"/>
      <c r="IM116" s="53"/>
    </row>
    <row r="117" spans="1:247">
      <c r="A117" s="49"/>
      <c r="B117" s="50"/>
      <c r="C117" s="51"/>
      <c r="D117" s="51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3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  <c r="FP117" s="50"/>
      <c r="FQ117" s="50"/>
      <c r="FR117" s="50"/>
      <c r="FS117" s="50"/>
      <c r="FT117" s="50"/>
      <c r="FU117" s="50"/>
      <c r="FV117" s="50"/>
      <c r="FW117" s="50"/>
      <c r="FX117" s="50"/>
      <c r="FY117" s="50"/>
      <c r="FZ117" s="50"/>
      <c r="GA117" s="50"/>
      <c r="GB117" s="50"/>
      <c r="GC117" s="50"/>
      <c r="GD117" s="50"/>
      <c r="GE117" s="50"/>
      <c r="GF117" s="50"/>
      <c r="GG117" s="50"/>
      <c r="GH117" s="50"/>
      <c r="GI117" s="50"/>
      <c r="GJ117" s="50"/>
      <c r="GK117" s="50"/>
      <c r="GL117" s="50"/>
      <c r="GM117" s="50"/>
      <c r="GN117" s="50"/>
      <c r="GO117" s="50"/>
      <c r="GP117" s="50"/>
      <c r="GQ117" s="50"/>
      <c r="GR117" s="50"/>
      <c r="GS117" s="50"/>
      <c r="GT117" s="50"/>
      <c r="GU117" s="50"/>
      <c r="GV117" s="50"/>
      <c r="GW117" s="50"/>
      <c r="GX117" s="50"/>
      <c r="GY117" s="50"/>
      <c r="GZ117" s="50"/>
      <c r="HA117" s="50"/>
      <c r="HB117" s="50"/>
      <c r="HC117" s="50"/>
      <c r="HD117" s="50"/>
      <c r="HE117" s="50"/>
      <c r="HF117" s="50"/>
      <c r="HG117" s="50"/>
      <c r="HH117" s="50"/>
      <c r="HI117" s="50"/>
      <c r="HJ117" s="50"/>
      <c r="HK117" s="50"/>
      <c r="HL117" s="50"/>
      <c r="HM117" s="50"/>
      <c r="HN117" s="50"/>
      <c r="HO117" s="50"/>
      <c r="HP117" s="50"/>
      <c r="HQ117" s="50"/>
      <c r="HR117" s="50"/>
      <c r="HS117" s="50"/>
      <c r="HT117" s="50"/>
      <c r="HU117" s="50"/>
      <c r="HV117" s="50"/>
      <c r="HW117" s="50"/>
      <c r="HX117" s="50"/>
      <c r="HY117" s="50"/>
      <c r="HZ117" s="50"/>
      <c r="IA117" s="50"/>
      <c r="IB117" s="50"/>
      <c r="IC117" s="50"/>
      <c r="ID117" s="50"/>
      <c r="IE117" s="50"/>
      <c r="IF117" s="50"/>
      <c r="IG117" s="50"/>
      <c r="IH117" s="50"/>
      <c r="II117" s="51"/>
      <c r="IJ117" s="51"/>
      <c r="IK117" s="51"/>
      <c r="IL117" s="51"/>
      <c r="IM117" s="53"/>
    </row>
    <row r="118" spans="1:247">
      <c r="A118" s="49"/>
      <c r="B118" s="50"/>
      <c r="C118" s="51"/>
      <c r="D118" s="51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3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  <c r="FP118" s="50"/>
      <c r="FQ118" s="50"/>
      <c r="FR118" s="50"/>
      <c r="FS118" s="50"/>
      <c r="FT118" s="50"/>
      <c r="FU118" s="50"/>
      <c r="FV118" s="50"/>
      <c r="FW118" s="50"/>
      <c r="FX118" s="50"/>
      <c r="FY118" s="50"/>
      <c r="FZ118" s="50"/>
      <c r="GA118" s="50"/>
      <c r="GB118" s="50"/>
      <c r="GC118" s="50"/>
      <c r="GD118" s="50"/>
      <c r="GE118" s="50"/>
      <c r="GF118" s="50"/>
      <c r="GG118" s="50"/>
      <c r="GH118" s="50"/>
      <c r="GI118" s="50"/>
      <c r="GJ118" s="50"/>
      <c r="GK118" s="50"/>
      <c r="GL118" s="50"/>
      <c r="GM118" s="50"/>
      <c r="GN118" s="50"/>
      <c r="GO118" s="50"/>
      <c r="GP118" s="50"/>
      <c r="GQ118" s="50"/>
      <c r="GR118" s="50"/>
      <c r="GS118" s="50"/>
      <c r="GT118" s="50"/>
      <c r="GU118" s="50"/>
      <c r="GV118" s="50"/>
      <c r="GW118" s="50"/>
      <c r="GX118" s="50"/>
      <c r="GY118" s="50"/>
      <c r="GZ118" s="50"/>
      <c r="HA118" s="50"/>
      <c r="HB118" s="50"/>
      <c r="HC118" s="50"/>
      <c r="HD118" s="50"/>
      <c r="HE118" s="50"/>
      <c r="HF118" s="50"/>
      <c r="HG118" s="50"/>
      <c r="HH118" s="50"/>
      <c r="HI118" s="50"/>
      <c r="HJ118" s="50"/>
      <c r="HK118" s="50"/>
      <c r="HL118" s="50"/>
      <c r="HM118" s="50"/>
      <c r="HN118" s="50"/>
      <c r="HO118" s="50"/>
      <c r="HP118" s="50"/>
      <c r="HQ118" s="50"/>
      <c r="HR118" s="50"/>
      <c r="HS118" s="50"/>
      <c r="HT118" s="50"/>
      <c r="HU118" s="50"/>
      <c r="HV118" s="50"/>
      <c r="HW118" s="50"/>
      <c r="HX118" s="50"/>
      <c r="HY118" s="50"/>
      <c r="HZ118" s="50"/>
      <c r="IA118" s="50"/>
      <c r="IB118" s="50"/>
      <c r="IC118" s="50"/>
      <c r="ID118" s="50"/>
      <c r="IE118" s="50"/>
      <c r="IF118" s="50"/>
      <c r="IG118" s="50"/>
      <c r="IH118" s="50"/>
      <c r="II118" s="51"/>
      <c r="IJ118" s="51"/>
      <c r="IK118" s="51"/>
      <c r="IL118" s="51"/>
      <c r="IM118" s="53"/>
    </row>
    <row r="119" spans="1:247">
      <c r="A119" s="49"/>
      <c r="B119" s="50"/>
      <c r="C119" s="51"/>
      <c r="D119" s="51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3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  <c r="FP119" s="50"/>
      <c r="FQ119" s="50"/>
      <c r="FR119" s="50"/>
      <c r="FS119" s="50"/>
      <c r="FT119" s="50"/>
      <c r="FU119" s="50"/>
      <c r="FV119" s="50"/>
      <c r="FW119" s="50"/>
      <c r="FX119" s="50"/>
      <c r="FY119" s="50"/>
      <c r="FZ119" s="50"/>
      <c r="GA119" s="50"/>
      <c r="GB119" s="50"/>
      <c r="GC119" s="50"/>
      <c r="GD119" s="50"/>
      <c r="GE119" s="50"/>
      <c r="GF119" s="50"/>
      <c r="GG119" s="50"/>
      <c r="GH119" s="50"/>
      <c r="GI119" s="50"/>
      <c r="GJ119" s="50"/>
      <c r="GK119" s="50"/>
      <c r="GL119" s="50"/>
      <c r="GM119" s="50"/>
      <c r="GN119" s="50"/>
      <c r="GO119" s="50"/>
      <c r="GP119" s="50"/>
      <c r="GQ119" s="50"/>
      <c r="GR119" s="50"/>
      <c r="GS119" s="50"/>
      <c r="GT119" s="50"/>
      <c r="GU119" s="50"/>
      <c r="GV119" s="50"/>
      <c r="GW119" s="50"/>
      <c r="GX119" s="50"/>
      <c r="GY119" s="50"/>
      <c r="GZ119" s="50"/>
      <c r="HA119" s="50"/>
      <c r="HB119" s="50"/>
      <c r="HC119" s="50"/>
      <c r="HD119" s="50"/>
      <c r="HE119" s="50"/>
      <c r="HF119" s="50"/>
      <c r="HG119" s="50"/>
      <c r="HH119" s="50"/>
      <c r="HI119" s="50"/>
      <c r="HJ119" s="50"/>
      <c r="HK119" s="50"/>
      <c r="HL119" s="50"/>
      <c r="HM119" s="50"/>
      <c r="HN119" s="50"/>
      <c r="HO119" s="50"/>
      <c r="HP119" s="50"/>
      <c r="HQ119" s="50"/>
      <c r="HR119" s="50"/>
      <c r="HS119" s="50"/>
      <c r="HT119" s="50"/>
      <c r="HU119" s="50"/>
      <c r="HV119" s="50"/>
      <c r="HW119" s="50"/>
      <c r="HX119" s="50"/>
      <c r="HY119" s="50"/>
      <c r="HZ119" s="50"/>
      <c r="IA119" s="50"/>
      <c r="IB119" s="50"/>
      <c r="IC119" s="50"/>
      <c r="ID119" s="50"/>
      <c r="IE119" s="50"/>
      <c r="IF119" s="50"/>
      <c r="IG119" s="50"/>
      <c r="IH119" s="50"/>
      <c r="II119" s="51"/>
      <c r="IJ119" s="51"/>
      <c r="IK119" s="51"/>
      <c r="IL119" s="51"/>
      <c r="IM119" s="53"/>
    </row>
    <row r="120" spans="1:247">
      <c r="A120" s="49"/>
      <c r="B120" s="50"/>
      <c r="C120" s="51"/>
      <c r="D120" s="51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3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  <c r="FP120" s="50"/>
      <c r="FQ120" s="50"/>
      <c r="FR120" s="50"/>
      <c r="FS120" s="50"/>
      <c r="FT120" s="50"/>
      <c r="FU120" s="50"/>
      <c r="FV120" s="50"/>
      <c r="FW120" s="50"/>
      <c r="FX120" s="50"/>
      <c r="FY120" s="50"/>
      <c r="FZ120" s="50"/>
      <c r="GA120" s="50"/>
      <c r="GB120" s="50"/>
      <c r="GC120" s="50"/>
      <c r="GD120" s="50"/>
      <c r="GE120" s="50"/>
      <c r="GF120" s="50"/>
      <c r="GG120" s="50"/>
      <c r="GH120" s="50"/>
      <c r="GI120" s="50"/>
      <c r="GJ120" s="50"/>
      <c r="GK120" s="50"/>
      <c r="GL120" s="50"/>
      <c r="GM120" s="50"/>
      <c r="GN120" s="50"/>
      <c r="GO120" s="50"/>
      <c r="GP120" s="50"/>
      <c r="GQ120" s="50"/>
      <c r="GR120" s="50"/>
      <c r="GS120" s="50"/>
      <c r="GT120" s="50"/>
      <c r="GU120" s="50"/>
      <c r="GV120" s="50"/>
      <c r="GW120" s="50"/>
      <c r="GX120" s="50"/>
      <c r="GY120" s="50"/>
      <c r="GZ120" s="50"/>
      <c r="HA120" s="50"/>
      <c r="HB120" s="50"/>
      <c r="HC120" s="50"/>
      <c r="HD120" s="50"/>
      <c r="HE120" s="50"/>
      <c r="HF120" s="50"/>
      <c r="HG120" s="50"/>
      <c r="HH120" s="50"/>
      <c r="HI120" s="50"/>
      <c r="HJ120" s="50"/>
      <c r="HK120" s="50"/>
      <c r="HL120" s="50"/>
      <c r="HM120" s="50"/>
      <c r="HN120" s="50"/>
      <c r="HO120" s="50"/>
      <c r="HP120" s="50"/>
      <c r="HQ120" s="50"/>
      <c r="HR120" s="50"/>
      <c r="HS120" s="50"/>
      <c r="HT120" s="50"/>
      <c r="HU120" s="50"/>
      <c r="HV120" s="50"/>
      <c r="HW120" s="50"/>
      <c r="HX120" s="50"/>
      <c r="HY120" s="50"/>
      <c r="HZ120" s="50"/>
      <c r="IA120" s="50"/>
      <c r="IB120" s="50"/>
      <c r="IC120" s="50"/>
      <c r="ID120" s="50"/>
      <c r="IE120" s="50"/>
      <c r="IF120" s="50"/>
      <c r="IG120" s="50"/>
      <c r="IH120" s="50"/>
      <c r="II120" s="51"/>
      <c r="IJ120" s="51"/>
      <c r="IK120" s="51"/>
      <c r="IL120" s="51"/>
      <c r="IM120" s="53"/>
    </row>
    <row r="121" spans="1:247">
      <c r="A121" s="49"/>
      <c r="B121" s="50"/>
      <c r="C121" s="51"/>
      <c r="D121" s="51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3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  <c r="FP121" s="50"/>
      <c r="FQ121" s="50"/>
      <c r="FR121" s="50"/>
      <c r="FS121" s="50"/>
      <c r="FT121" s="50"/>
      <c r="FU121" s="50"/>
      <c r="FV121" s="50"/>
      <c r="FW121" s="50"/>
      <c r="FX121" s="50"/>
      <c r="FY121" s="50"/>
      <c r="FZ121" s="50"/>
      <c r="GA121" s="50"/>
      <c r="GB121" s="50"/>
      <c r="GC121" s="50"/>
      <c r="GD121" s="50"/>
      <c r="GE121" s="50"/>
      <c r="GF121" s="50"/>
      <c r="GG121" s="50"/>
      <c r="GH121" s="50"/>
      <c r="GI121" s="50"/>
      <c r="GJ121" s="50"/>
      <c r="GK121" s="50"/>
      <c r="GL121" s="50"/>
      <c r="GM121" s="50"/>
      <c r="GN121" s="50"/>
      <c r="GO121" s="50"/>
      <c r="GP121" s="50"/>
      <c r="GQ121" s="50"/>
      <c r="GR121" s="50"/>
      <c r="GS121" s="50"/>
      <c r="GT121" s="50"/>
      <c r="GU121" s="50"/>
      <c r="GV121" s="50"/>
      <c r="GW121" s="50"/>
      <c r="GX121" s="50"/>
      <c r="GY121" s="50"/>
      <c r="GZ121" s="50"/>
      <c r="HA121" s="50"/>
      <c r="HB121" s="50"/>
      <c r="HC121" s="50"/>
      <c r="HD121" s="50"/>
      <c r="HE121" s="50"/>
      <c r="HF121" s="50"/>
      <c r="HG121" s="50"/>
      <c r="HH121" s="50"/>
      <c r="HI121" s="50"/>
      <c r="HJ121" s="50"/>
      <c r="HK121" s="50"/>
      <c r="HL121" s="50"/>
      <c r="HM121" s="50"/>
      <c r="HN121" s="50"/>
      <c r="HO121" s="50"/>
      <c r="HP121" s="50"/>
      <c r="HQ121" s="50"/>
      <c r="HR121" s="50"/>
      <c r="HS121" s="50"/>
      <c r="HT121" s="50"/>
      <c r="HU121" s="50"/>
      <c r="HV121" s="50"/>
      <c r="HW121" s="50"/>
      <c r="HX121" s="50"/>
      <c r="HY121" s="50"/>
      <c r="HZ121" s="50"/>
      <c r="IA121" s="50"/>
      <c r="IB121" s="50"/>
      <c r="IC121" s="50"/>
      <c r="ID121" s="50"/>
      <c r="IE121" s="50"/>
      <c r="IF121" s="50"/>
      <c r="IG121" s="50"/>
      <c r="IH121" s="50"/>
      <c r="II121" s="51"/>
      <c r="IJ121" s="51"/>
      <c r="IK121" s="51"/>
      <c r="IL121" s="51"/>
      <c r="IM121" s="53"/>
    </row>
    <row r="122" spans="1:247">
      <c r="A122" s="49"/>
      <c r="B122" s="50"/>
      <c r="C122" s="51"/>
      <c r="D122" s="51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3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  <c r="FP122" s="50"/>
      <c r="FQ122" s="50"/>
      <c r="FR122" s="50"/>
      <c r="FS122" s="50"/>
      <c r="FT122" s="50"/>
      <c r="FU122" s="50"/>
      <c r="FV122" s="50"/>
      <c r="FW122" s="50"/>
      <c r="FX122" s="50"/>
      <c r="FY122" s="50"/>
      <c r="FZ122" s="50"/>
      <c r="GA122" s="50"/>
      <c r="GB122" s="50"/>
      <c r="GC122" s="50"/>
      <c r="GD122" s="50"/>
      <c r="GE122" s="50"/>
      <c r="GF122" s="50"/>
      <c r="GG122" s="50"/>
      <c r="GH122" s="50"/>
      <c r="GI122" s="50"/>
      <c r="GJ122" s="50"/>
      <c r="GK122" s="50"/>
      <c r="GL122" s="50"/>
      <c r="GM122" s="50"/>
      <c r="GN122" s="50"/>
      <c r="GO122" s="50"/>
      <c r="GP122" s="50"/>
      <c r="GQ122" s="50"/>
      <c r="GR122" s="50"/>
      <c r="GS122" s="50"/>
      <c r="GT122" s="50"/>
      <c r="GU122" s="50"/>
      <c r="GV122" s="50"/>
      <c r="GW122" s="50"/>
      <c r="GX122" s="50"/>
      <c r="GY122" s="50"/>
      <c r="GZ122" s="50"/>
      <c r="HA122" s="50"/>
      <c r="HB122" s="50"/>
      <c r="HC122" s="50"/>
      <c r="HD122" s="50"/>
      <c r="HE122" s="50"/>
      <c r="HF122" s="50"/>
      <c r="HG122" s="50"/>
      <c r="HH122" s="50"/>
      <c r="HI122" s="50"/>
      <c r="HJ122" s="50"/>
      <c r="HK122" s="50"/>
      <c r="HL122" s="50"/>
      <c r="HM122" s="50"/>
      <c r="HN122" s="50"/>
      <c r="HO122" s="50"/>
      <c r="HP122" s="50"/>
      <c r="HQ122" s="50"/>
      <c r="HR122" s="50"/>
      <c r="HS122" s="50"/>
      <c r="HT122" s="50"/>
      <c r="HU122" s="50"/>
      <c r="HV122" s="50"/>
      <c r="HW122" s="50"/>
      <c r="HX122" s="50"/>
      <c r="HY122" s="50"/>
      <c r="HZ122" s="50"/>
      <c r="IA122" s="50"/>
      <c r="IB122" s="50"/>
      <c r="IC122" s="50"/>
      <c r="ID122" s="50"/>
      <c r="IE122" s="50"/>
      <c r="IF122" s="50"/>
      <c r="IG122" s="50"/>
      <c r="IH122" s="50"/>
      <c r="II122" s="51"/>
      <c r="IJ122" s="51"/>
      <c r="IK122" s="51"/>
      <c r="IL122" s="51"/>
      <c r="IM122" s="53"/>
    </row>
    <row r="123" spans="1:247">
      <c r="A123" s="49"/>
      <c r="B123" s="50"/>
      <c r="C123" s="51"/>
      <c r="D123" s="51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3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  <c r="FP123" s="50"/>
      <c r="FQ123" s="50"/>
      <c r="FR123" s="50"/>
      <c r="FS123" s="50"/>
      <c r="FT123" s="50"/>
      <c r="FU123" s="50"/>
      <c r="FV123" s="50"/>
      <c r="FW123" s="50"/>
      <c r="FX123" s="50"/>
      <c r="FY123" s="50"/>
      <c r="FZ123" s="50"/>
      <c r="GA123" s="50"/>
      <c r="GB123" s="50"/>
      <c r="GC123" s="50"/>
      <c r="GD123" s="50"/>
      <c r="GE123" s="50"/>
      <c r="GF123" s="50"/>
      <c r="GG123" s="50"/>
      <c r="GH123" s="50"/>
      <c r="GI123" s="50"/>
      <c r="GJ123" s="50"/>
      <c r="GK123" s="50"/>
      <c r="GL123" s="50"/>
      <c r="GM123" s="50"/>
      <c r="GN123" s="50"/>
      <c r="GO123" s="50"/>
      <c r="GP123" s="50"/>
      <c r="GQ123" s="50"/>
      <c r="GR123" s="50"/>
      <c r="GS123" s="50"/>
      <c r="GT123" s="50"/>
      <c r="GU123" s="50"/>
      <c r="GV123" s="50"/>
      <c r="GW123" s="50"/>
      <c r="GX123" s="50"/>
      <c r="GY123" s="50"/>
      <c r="GZ123" s="50"/>
      <c r="HA123" s="50"/>
      <c r="HB123" s="50"/>
      <c r="HC123" s="50"/>
      <c r="HD123" s="50"/>
      <c r="HE123" s="50"/>
      <c r="HF123" s="50"/>
      <c r="HG123" s="50"/>
      <c r="HH123" s="50"/>
      <c r="HI123" s="50"/>
      <c r="HJ123" s="50"/>
      <c r="HK123" s="50"/>
      <c r="HL123" s="50"/>
      <c r="HM123" s="50"/>
      <c r="HN123" s="50"/>
      <c r="HO123" s="50"/>
      <c r="HP123" s="50"/>
      <c r="HQ123" s="50"/>
      <c r="HR123" s="50"/>
      <c r="HS123" s="50"/>
      <c r="HT123" s="50"/>
      <c r="HU123" s="50"/>
      <c r="HV123" s="50"/>
      <c r="HW123" s="50"/>
      <c r="HX123" s="50"/>
      <c r="HY123" s="50"/>
      <c r="HZ123" s="50"/>
      <c r="IA123" s="50"/>
      <c r="IB123" s="50"/>
      <c r="IC123" s="50"/>
      <c r="ID123" s="50"/>
      <c r="IE123" s="50"/>
      <c r="IF123" s="50"/>
      <c r="IG123" s="50"/>
      <c r="IH123" s="50"/>
      <c r="II123" s="51"/>
      <c r="IJ123" s="51"/>
      <c r="IK123" s="51"/>
      <c r="IL123" s="51"/>
      <c r="IM123" s="53"/>
    </row>
    <row r="124" spans="1:247">
      <c r="A124" s="49"/>
      <c r="B124" s="50"/>
      <c r="C124" s="51"/>
      <c r="D124" s="51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3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  <c r="FP124" s="50"/>
      <c r="FQ124" s="50"/>
      <c r="FR124" s="50"/>
      <c r="FS124" s="50"/>
      <c r="FT124" s="50"/>
      <c r="FU124" s="50"/>
      <c r="FV124" s="50"/>
      <c r="FW124" s="50"/>
      <c r="FX124" s="50"/>
      <c r="FY124" s="50"/>
      <c r="FZ124" s="50"/>
      <c r="GA124" s="50"/>
      <c r="GB124" s="50"/>
      <c r="GC124" s="50"/>
      <c r="GD124" s="50"/>
      <c r="GE124" s="50"/>
      <c r="GF124" s="50"/>
      <c r="GG124" s="50"/>
      <c r="GH124" s="50"/>
      <c r="GI124" s="50"/>
      <c r="GJ124" s="50"/>
      <c r="GK124" s="50"/>
      <c r="GL124" s="50"/>
      <c r="GM124" s="50"/>
      <c r="GN124" s="50"/>
      <c r="GO124" s="50"/>
      <c r="GP124" s="50"/>
      <c r="GQ124" s="50"/>
      <c r="GR124" s="50"/>
      <c r="GS124" s="50"/>
      <c r="GT124" s="50"/>
      <c r="GU124" s="50"/>
      <c r="GV124" s="50"/>
      <c r="GW124" s="50"/>
      <c r="GX124" s="50"/>
      <c r="GY124" s="50"/>
      <c r="GZ124" s="50"/>
      <c r="HA124" s="50"/>
      <c r="HB124" s="50"/>
      <c r="HC124" s="50"/>
      <c r="HD124" s="50"/>
      <c r="HE124" s="50"/>
      <c r="HF124" s="50"/>
      <c r="HG124" s="50"/>
      <c r="HH124" s="50"/>
      <c r="HI124" s="50"/>
      <c r="HJ124" s="50"/>
      <c r="HK124" s="50"/>
      <c r="HL124" s="50"/>
      <c r="HM124" s="50"/>
      <c r="HN124" s="50"/>
      <c r="HO124" s="50"/>
      <c r="HP124" s="50"/>
      <c r="HQ124" s="50"/>
      <c r="HR124" s="50"/>
      <c r="HS124" s="50"/>
      <c r="HT124" s="50"/>
      <c r="HU124" s="50"/>
      <c r="HV124" s="50"/>
      <c r="HW124" s="50"/>
      <c r="HX124" s="50"/>
      <c r="HY124" s="50"/>
      <c r="HZ124" s="50"/>
      <c r="IA124" s="50"/>
      <c r="IB124" s="50"/>
      <c r="IC124" s="50"/>
      <c r="ID124" s="50"/>
      <c r="IE124" s="50"/>
      <c r="IF124" s="50"/>
      <c r="IG124" s="50"/>
      <c r="IH124" s="50"/>
      <c r="II124" s="51"/>
      <c r="IJ124" s="51"/>
      <c r="IK124" s="51"/>
      <c r="IL124" s="51"/>
      <c r="IM124" s="53"/>
    </row>
    <row r="125" spans="1:247">
      <c r="A125" s="49"/>
      <c r="B125" s="50"/>
      <c r="C125" s="51"/>
      <c r="D125" s="51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3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  <c r="FP125" s="50"/>
      <c r="FQ125" s="50"/>
      <c r="FR125" s="50"/>
      <c r="FS125" s="50"/>
      <c r="FT125" s="50"/>
      <c r="FU125" s="50"/>
      <c r="FV125" s="50"/>
      <c r="FW125" s="50"/>
      <c r="FX125" s="50"/>
      <c r="FY125" s="50"/>
      <c r="FZ125" s="50"/>
      <c r="GA125" s="50"/>
      <c r="GB125" s="50"/>
      <c r="GC125" s="50"/>
      <c r="GD125" s="50"/>
      <c r="GE125" s="50"/>
      <c r="GF125" s="50"/>
      <c r="GG125" s="50"/>
      <c r="GH125" s="50"/>
      <c r="GI125" s="50"/>
      <c r="GJ125" s="50"/>
      <c r="GK125" s="50"/>
      <c r="GL125" s="50"/>
      <c r="GM125" s="50"/>
      <c r="GN125" s="50"/>
      <c r="GO125" s="50"/>
      <c r="GP125" s="50"/>
      <c r="GQ125" s="50"/>
      <c r="GR125" s="50"/>
      <c r="GS125" s="50"/>
      <c r="GT125" s="50"/>
      <c r="GU125" s="50"/>
      <c r="GV125" s="50"/>
      <c r="GW125" s="50"/>
      <c r="GX125" s="50"/>
      <c r="GY125" s="50"/>
      <c r="GZ125" s="50"/>
      <c r="HA125" s="50"/>
      <c r="HB125" s="50"/>
      <c r="HC125" s="50"/>
      <c r="HD125" s="50"/>
      <c r="HE125" s="50"/>
      <c r="HF125" s="50"/>
      <c r="HG125" s="50"/>
      <c r="HH125" s="50"/>
      <c r="HI125" s="50"/>
      <c r="HJ125" s="50"/>
      <c r="HK125" s="50"/>
      <c r="HL125" s="50"/>
      <c r="HM125" s="50"/>
      <c r="HN125" s="50"/>
      <c r="HO125" s="50"/>
      <c r="HP125" s="50"/>
      <c r="HQ125" s="50"/>
      <c r="HR125" s="50"/>
      <c r="HS125" s="50"/>
      <c r="HT125" s="50"/>
      <c r="HU125" s="50"/>
      <c r="HV125" s="50"/>
      <c r="HW125" s="50"/>
      <c r="HX125" s="50"/>
      <c r="HY125" s="50"/>
      <c r="HZ125" s="50"/>
      <c r="IA125" s="50"/>
      <c r="IB125" s="50"/>
      <c r="IC125" s="50"/>
      <c r="ID125" s="50"/>
      <c r="IE125" s="50"/>
      <c r="IF125" s="50"/>
      <c r="IG125" s="50"/>
      <c r="IH125" s="50"/>
      <c r="II125" s="51"/>
      <c r="IJ125" s="51"/>
      <c r="IK125" s="51"/>
      <c r="IL125" s="51"/>
      <c r="IM125" s="53"/>
    </row>
    <row r="126" spans="1:247">
      <c r="A126" s="49"/>
      <c r="B126" s="50"/>
      <c r="C126" s="51"/>
      <c r="D126" s="51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3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  <c r="FP126" s="50"/>
      <c r="FQ126" s="50"/>
      <c r="FR126" s="50"/>
      <c r="FS126" s="50"/>
      <c r="FT126" s="50"/>
      <c r="FU126" s="50"/>
      <c r="FV126" s="50"/>
      <c r="FW126" s="50"/>
      <c r="FX126" s="50"/>
      <c r="FY126" s="50"/>
      <c r="FZ126" s="50"/>
      <c r="GA126" s="50"/>
      <c r="GB126" s="50"/>
      <c r="GC126" s="50"/>
      <c r="GD126" s="50"/>
      <c r="GE126" s="50"/>
      <c r="GF126" s="50"/>
      <c r="GG126" s="50"/>
      <c r="GH126" s="50"/>
      <c r="GI126" s="50"/>
      <c r="GJ126" s="50"/>
      <c r="GK126" s="50"/>
      <c r="GL126" s="50"/>
      <c r="GM126" s="50"/>
      <c r="GN126" s="50"/>
      <c r="GO126" s="50"/>
      <c r="GP126" s="50"/>
      <c r="GQ126" s="50"/>
      <c r="GR126" s="50"/>
      <c r="GS126" s="50"/>
      <c r="GT126" s="50"/>
      <c r="GU126" s="50"/>
      <c r="GV126" s="50"/>
      <c r="GW126" s="50"/>
      <c r="GX126" s="50"/>
      <c r="GY126" s="50"/>
      <c r="GZ126" s="50"/>
      <c r="HA126" s="50"/>
      <c r="HB126" s="50"/>
      <c r="HC126" s="50"/>
      <c r="HD126" s="50"/>
      <c r="HE126" s="50"/>
      <c r="HF126" s="50"/>
      <c r="HG126" s="50"/>
      <c r="HH126" s="50"/>
      <c r="HI126" s="50"/>
      <c r="HJ126" s="50"/>
      <c r="HK126" s="50"/>
      <c r="HL126" s="50"/>
      <c r="HM126" s="50"/>
      <c r="HN126" s="50"/>
      <c r="HO126" s="50"/>
      <c r="HP126" s="50"/>
      <c r="HQ126" s="50"/>
      <c r="HR126" s="50"/>
      <c r="HS126" s="50"/>
      <c r="HT126" s="50"/>
      <c r="HU126" s="50"/>
      <c r="HV126" s="50"/>
      <c r="HW126" s="50"/>
      <c r="HX126" s="50"/>
      <c r="HY126" s="50"/>
      <c r="HZ126" s="50"/>
      <c r="IA126" s="50"/>
      <c r="IB126" s="50"/>
      <c r="IC126" s="50"/>
      <c r="ID126" s="50"/>
      <c r="IE126" s="50"/>
      <c r="IF126" s="50"/>
      <c r="IG126" s="50"/>
      <c r="IH126" s="50"/>
      <c r="II126" s="51"/>
      <c r="IJ126" s="51"/>
      <c r="IK126" s="51"/>
      <c r="IL126" s="51"/>
      <c r="IM126" s="53"/>
    </row>
    <row r="127" spans="1:247">
      <c r="A127" s="49"/>
      <c r="B127" s="50"/>
      <c r="C127" s="51"/>
      <c r="D127" s="51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3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  <c r="FP127" s="50"/>
      <c r="FQ127" s="50"/>
      <c r="FR127" s="50"/>
      <c r="FS127" s="50"/>
      <c r="FT127" s="50"/>
      <c r="FU127" s="50"/>
      <c r="FV127" s="50"/>
      <c r="FW127" s="50"/>
      <c r="FX127" s="50"/>
      <c r="FY127" s="50"/>
      <c r="FZ127" s="50"/>
      <c r="GA127" s="50"/>
      <c r="GB127" s="50"/>
      <c r="GC127" s="50"/>
      <c r="GD127" s="50"/>
      <c r="GE127" s="50"/>
      <c r="GF127" s="50"/>
      <c r="GG127" s="50"/>
      <c r="GH127" s="50"/>
      <c r="GI127" s="50"/>
      <c r="GJ127" s="50"/>
      <c r="GK127" s="50"/>
      <c r="GL127" s="50"/>
      <c r="GM127" s="50"/>
      <c r="GN127" s="50"/>
      <c r="GO127" s="50"/>
      <c r="GP127" s="50"/>
      <c r="GQ127" s="50"/>
      <c r="GR127" s="50"/>
      <c r="GS127" s="50"/>
      <c r="GT127" s="50"/>
      <c r="GU127" s="50"/>
      <c r="GV127" s="50"/>
      <c r="GW127" s="50"/>
      <c r="GX127" s="50"/>
      <c r="GY127" s="50"/>
      <c r="GZ127" s="50"/>
      <c r="HA127" s="50"/>
      <c r="HB127" s="50"/>
      <c r="HC127" s="50"/>
      <c r="HD127" s="50"/>
      <c r="HE127" s="50"/>
      <c r="HF127" s="50"/>
      <c r="HG127" s="50"/>
      <c r="HH127" s="50"/>
      <c r="HI127" s="50"/>
      <c r="HJ127" s="50"/>
      <c r="HK127" s="50"/>
      <c r="HL127" s="50"/>
      <c r="HM127" s="50"/>
      <c r="HN127" s="50"/>
      <c r="HO127" s="50"/>
      <c r="HP127" s="50"/>
      <c r="HQ127" s="50"/>
      <c r="HR127" s="50"/>
      <c r="HS127" s="50"/>
      <c r="HT127" s="50"/>
      <c r="HU127" s="50"/>
      <c r="HV127" s="50"/>
      <c r="HW127" s="50"/>
      <c r="HX127" s="50"/>
      <c r="HY127" s="50"/>
      <c r="HZ127" s="50"/>
      <c r="IA127" s="50"/>
      <c r="IB127" s="50"/>
      <c r="IC127" s="50"/>
      <c r="ID127" s="50"/>
      <c r="IE127" s="50"/>
      <c r="IF127" s="50"/>
      <c r="IG127" s="50"/>
      <c r="IH127" s="50"/>
      <c r="II127" s="51"/>
      <c r="IJ127" s="51"/>
      <c r="IK127" s="51"/>
      <c r="IL127" s="51"/>
      <c r="IM127" s="53"/>
    </row>
    <row r="128" spans="1:247">
      <c r="A128" s="49"/>
      <c r="B128" s="50"/>
      <c r="C128" s="51"/>
      <c r="D128" s="51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3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  <c r="FP128" s="50"/>
      <c r="FQ128" s="50"/>
      <c r="FR128" s="50"/>
      <c r="FS128" s="50"/>
      <c r="FT128" s="50"/>
      <c r="FU128" s="50"/>
      <c r="FV128" s="50"/>
      <c r="FW128" s="50"/>
      <c r="FX128" s="50"/>
      <c r="FY128" s="50"/>
      <c r="FZ128" s="50"/>
      <c r="GA128" s="50"/>
      <c r="GB128" s="50"/>
      <c r="GC128" s="50"/>
      <c r="GD128" s="50"/>
      <c r="GE128" s="50"/>
      <c r="GF128" s="50"/>
      <c r="GG128" s="50"/>
      <c r="GH128" s="50"/>
      <c r="GI128" s="50"/>
      <c r="GJ128" s="50"/>
      <c r="GK128" s="50"/>
      <c r="GL128" s="50"/>
      <c r="GM128" s="50"/>
      <c r="GN128" s="50"/>
      <c r="GO128" s="50"/>
      <c r="GP128" s="50"/>
      <c r="GQ128" s="50"/>
      <c r="GR128" s="50"/>
      <c r="GS128" s="50"/>
      <c r="GT128" s="50"/>
      <c r="GU128" s="50"/>
      <c r="GV128" s="50"/>
      <c r="GW128" s="50"/>
      <c r="GX128" s="50"/>
      <c r="GY128" s="50"/>
      <c r="GZ128" s="50"/>
      <c r="HA128" s="50"/>
      <c r="HB128" s="50"/>
      <c r="HC128" s="50"/>
      <c r="HD128" s="50"/>
      <c r="HE128" s="50"/>
      <c r="HF128" s="50"/>
      <c r="HG128" s="50"/>
      <c r="HH128" s="50"/>
      <c r="HI128" s="50"/>
      <c r="HJ128" s="50"/>
      <c r="HK128" s="50"/>
      <c r="HL128" s="50"/>
      <c r="HM128" s="50"/>
      <c r="HN128" s="50"/>
      <c r="HO128" s="50"/>
      <c r="HP128" s="50"/>
      <c r="HQ128" s="50"/>
      <c r="HR128" s="50"/>
      <c r="HS128" s="50"/>
      <c r="HT128" s="50"/>
      <c r="HU128" s="50"/>
      <c r="HV128" s="50"/>
      <c r="HW128" s="50"/>
      <c r="HX128" s="50"/>
      <c r="HY128" s="50"/>
      <c r="HZ128" s="50"/>
      <c r="IA128" s="50"/>
      <c r="IB128" s="50"/>
      <c r="IC128" s="50"/>
      <c r="ID128" s="50"/>
      <c r="IE128" s="50"/>
      <c r="IF128" s="50"/>
      <c r="IG128" s="50"/>
      <c r="IH128" s="50"/>
      <c r="II128" s="51"/>
      <c r="IJ128" s="51"/>
      <c r="IK128" s="51"/>
      <c r="IL128" s="51"/>
      <c r="IM128" s="53"/>
    </row>
    <row r="129" spans="1:247">
      <c r="A129" s="49"/>
      <c r="B129" s="50"/>
      <c r="C129" s="51"/>
      <c r="D129" s="51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3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  <c r="FP129" s="50"/>
      <c r="FQ129" s="50"/>
      <c r="FR129" s="50"/>
      <c r="FS129" s="50"/>
      <c r="FT129" s="50"/>
      <c r="FU129" s="50"/>
      <c r="FV129" s="50"/>
      <c r="FW129" s="50"/>
      <c r="FX129" s="50"/>
      <c r="FY129" s="50"/>
      <c r="FZ129" s="50"/>
      <c r="GA129" s="50"/>
      <c r="GB129" s="50"/>
      <c r="GC129" s="50"/>
      <c r="GD129" s="50"/>
      <c r="GE129" s="50"/>
      <c r="GF129" s="50"/>
      <c r="GG129" s="50"/>
      <c r="GH129" s="50"/>
      <c r="GI129" s="50"/>
      <c r="GJ129" s="50"/>
      <c r="GK129" s="50"/>
      <c r="GL129" s="50"/>
      <c r="GM129" s="50"/>
      <c r="GN129" s="50"/>
      <c r="GO129" s="50"/>
      <c r="GP129" s="50"/>
      <c r="GQ129" s="50"/>
      <c r="GR129" s="50"/>
      <c r="GS129" s="50"/>
      <c r="GT129" s="50"/>
      <c r="GU129" s="50"/>
      <c r="GV129" s="50"/>
      <c r="GW129" s="50"/>
      <c r="GX129" s="50"/>
      <c r="GY129" s="50"/>
      <c r="GZ129" s="50"/>
      <c r="HA129" s="50"/>
      <c r="HB129" s="50"/>
      <c r="HC129" s="50"/>
      <c r="HD129" s="50"/>
      <c r="HE129" s="50"/>
      <c r="HF129" s="50"/>
      <c r="HG129" s="50"/>
      <c r="HH129" s="50"/>
      <c r="HI129" s="50"/>
      <c r="HJ129" s="50"/>
      <c r="HK129" s="50"/>
      <c r="HL129" s="50"/>
      <c r="HM129" s="50"/>
      <c r="HN129" s="50"/>
      <c r="HO129" s="50"/>
      <c r="HP129" s="50"/>
      <c r="HQ129" s="50"/>
      <c r="HR129" s="50"/>
      <c r="HS129" s="50"/>
      <c r="HT129" s="50"/>
      <c r="HU129" s="50"/>
      <c r="HV129" s="50"/>
      <c r="HW129" s="50"/>
      <c r="HX129" s="50"/>
      <c r="HY129" s="50"/>
      <c r="HZ129" s="50"/>
      <c r="IA129" s="50"/>
      <c r="IB129" s="50"/>
      <c r="IC129" s="50"/>
      <c r="ID129" s="50"/>
      <c r="IE129" s="50"/>
      <c r="IF129" s="50"/>
      <c r="IG129" s="50"/>
      <c r="IH129" s="50"/>
      <c r="II129" s="51"/>
      <c r="IJ129" s="51"/>
      <c r="IK129" s="51"/>
      <c r="IL129" s="51"/>
      <c r="IM129" s="53"/>
    </row>
    <row r="130" spans="1:247">
      <c r="A130" s="49"/>
      <c r="B130" s="50"/>
      <c r="C130" s="51"/>
      <c r="D130" s="51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3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  <c r="FP130" s="50"/>
      <c r="FQ130" s="50"/>
      <c r="FR130" s="50"/>
      <c r="FS130" s="50"/>
      <c r="FT130" s="50"/>
      <c r="FU130" s="50"/>
      <c r="FV130" s="50"/>
      <c r="FW130" s="50"/>
      <c r="FX130" s="50"/>
      <c r="FY130" s="50"/>
      <c r="FZ130" s="50"/>
      <c r="GA130" s="50"/>
      <c r="GB130" s="50"/>
      <c r="GC130" s="50"/>
      <c r="GD130" s="50"/>
      <c r="GE130" s="50"/>
      <c r="GF130" s="50"/>
      <c r="GG130" s="50"/>
      <c r="GH130" s="50"/>
      <c r="GI130" s="50"/>
      <c r="GJ130" s="50"/>
      <c r="GK130" s="50"/>
      <c r="GL130" s="50"/>
      <c r="GM130" s="50"/>
      <c r="GN130" s="50"/>
      <c r="GO130" s="50"/>
      <c r="GP130" s="50"/>
      <c r="GQ130" s="50"/>
      <c r="GR130" s="50"/>
      <c r="GS130" s="50"/>
      <c r="GT130" s="50"/>
      <c r="GU130" s="50"/>
      <c r="GV130" s="50"/>
      <c r="GW130" s="50"/>
      <c r="GX130" s="50"/>
      <c r="GY130" s="50"/>
      <c r="GZ130" s="50"/>
      <c r="HA130" s="50"/>
      <c r="HB130" s="50"/>
      <c r="HC130" s="50"/>
      <c r="HD130" s="50"/>
      <c r="HE130" s="50"/>
      <c r="HF130" s="50"/>
      <c r="HG130" s="50"/>
      <c r="HH130" s="50"/>
      <c r="HI130" s="50"/>
      <c r="HJ130" s="50"/>
      <c r="HK130" s="50"/>
      <c r="HL130" s="50"/>
      <c r="HM130" s="50"/>
      <c r="HN130" s="50"/>
      <c r="HO130" s="50"/>
      <c r="HP130" s="50"/>
      <c r="HQ130" s="50"/>
      <c r="HR130" s="50"/>
      <c r="HS130" s="50"/>
      <c r="HT130" s="50"/>
      <c r="HU130" s="50"/>
      <c r="HV130" s="50"/>
      <c r="HW130" s="50"/>
      <c r="HX130" s="50"/>
      <c r="HY130" s="50"/>
      <c r="HZ130" s="50"/>
      <c r="IA130" s="50"/>
      <c r="IB130" s="50"/>
      <c r="IC130" s="50"/>
      <c r="ID130" s="50"/>
      <c r="IE130" s="50"/>
      <c r="IF130" s="50"/>
      <c r="IG130" s="50"/>
      <c r="IH130" s="50"/>
      <c r="II130" s="51"/>
      <c r="IJ130" s="51"/>
      <c r="IK130" s="51"/>
      <c r="IL130" s="51"/>
      <c r="IM130" s="53"/>
    </row>
    <row r="131" spans="1:247">
      <c r="A131" s="49"/>
      <c r="B131" s="50"/>
      <c r="C131" s="51"/>
      <c r="D131" s="51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3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  <c r="FP131" s="50"/>
      <c r="FQ131" s="50"/>
      <c r="FR131" s="50"/>
      <c r="FS131" s="50"/>
      <c r="FT131" s="50"/>
      <c r="FU131" s="50"/>
      <c r="FV131" s="50"/>
      <c r="FW131" s="50"/>
      <c r="FX131" s="50"/>
      <c r="FY131" s="50"/>
      <c r="FZ131" s="50"/>
      <c r="GA131" s="50"/>
      <c r="GB131" s="50"/>
      <c r="GC131" s="50"/>
      <c r="GD131" s="50"/>
      <c r="GE131" s="50"/>
      <c r="GF131" s="50"/>
      <c r="GG131" s="50"/>
      <c r="GH131" s="50"/>
      <c r="GI131" s="50"/>
      <c r="GJ131" s="50"/>
      <c r="GK131" s="50"/>
      <c r="GL131" s="50"/>
      <c r="GM131" s="50"/>
      <c r="GN131" s="50"/>
      <c r="GO131" s="50"/>
      <c r="GP131" s="50"/>
      <c r="GQ131" s="50"/>
      <c r="GR131" s="50"/>
      <c r="GS131" s="50"/>
      <c r="GT131" s="50"/>
      <c r="GU131" s="50"/>
      <c r="GV131" s="50"/>
      <c r="GW131" s="50"/>
      <c r="GX131" s="50"/>
      <c r="GY131" s="50"/>
      <c r="GZ131" s="50"/>
      <c r="HA131" s="50"/>
      <c r="HB131" s="50"/>
      <c r="HC131" s="50"/>
      <c r="HD131" s="50"/>
      <c r="HE131" s="50"/>
      <c r="HF131" s="50"/>
      <c r="HG131" s="50"/>
      <c r="HH131" s="50"/>
      <c r="HI131" s="50"/>
      <c r="HJ131" s="50"/>
      <c r="HK131" s="50"/>
      <c r="HL131" s="50"/>
      <c r="HM131" s="50"/>
      <c r="HN131" s="50"/>
      <c r="HO131" s="50"/>
      <c r="HP131" s="50"/>
      <c r="HQ131" s="50"/>
      <c r="HR131" s="50"/>
      <c r="HS131" s="50"/>
      <c r="HT131" s="50"/>
      <c r="HU131" s="50"/>
      <c r="HV131" s="50"/>
      <c r="HW131" s="50"/>
      <c r="HX131" s="50"/>
      <c r="HY131" s="50"/>
      <c r="HZ131" s="50"/>
      <c r="IA131" s="50"/>
      <c r="IB131" s="50"/>
      <c r="IC131" s="50"/>
      <c r="ID131" s="50"/>
      <c r="IE131" s="50"/>
      <c r="IF131" s="50"/>
      <c r="IG131" s="50"/>
      <c r="IH131" s="50"/>
      <c r="II131" s="51"/>
      <c r="IJ131" s="51"/>
      <c r="IK131" s="51"/>
      <c r="IL131" s="51"/>
      <c r="IM131" s="53"/>
    </row>
    <row r="132" spans="1:247">
      <c r="A132" s="49"/>
      <c r="B132" s="50"/>
      <c r="C132" s="51"/>
      <c r="D132" s="51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3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  <c r="FP132" s="50"/>
      <c r="FQ132" s="50"/>
      <c r="FR132" s="50"/>
      <c r="FS132" s="50"/>
      <c r="FT132" s="50"/>
      <c r="FU132" s="50"/>
      <c r="FV132" s="50"/>
      <c r="FW132" s="50"/>
      <c r="FX132" s="50"/>
      <c r="FY132" s="50"/>
      <c r="FZ132" s="50"/>
      <c r="GA132" s="50"/>
      <c r="GB132" s="50"/>
      <c r="GC132" s="50"/>
      <c r="GD132" s="50"/>
      <c r="GE132" s="50"/>
      <c r="GF132" s="50"/>
      <c r="GG132" s="50"/>
      <c r="GH132" s="50"/>
      <c r="GI132" s="50"/>
      <c r="GJ132" s="50"/>
      <c r="GK132" s="50"/>
      <c r="GL132" s="50"/>
      <c r="GM132" s="50"/>
      <c r="GN132" s="50"/>
      <c r="GO132" s="50"/>
      <c r="GP132" s="50"/>
      <c r="GQ132" s="50"/>
      <c r="GR132" s="50"/>
      <c r="GS132" s="50"/>
      <c r="GT132" s="50"/>
      <c r="GU132" s="50"/>
      <c r="GV132" s="50"/>
      <c r="GW132" s="50"/>
      <c r="GX132" s="50"/>
      <c r="GY132" s="50"/>
      <c r="GZ132" s="50"/>
      <c r="HA132" s="50"/>
      <c r="HB132" s="50"/>
      <c r="HC132" s="50"/>
      <c r="HD132" s="50"/>
      <c r="HE132" s="50"/>
      <c r="HF132" s="50"/>
      <c r="HG132" s="50"/>
      <c r="HH132" s="50"/>
      <c r="HI132" s="50"/>
      <c r="HJ132" s="50"/>
      <c r="HK132" s="50"/>
      <c r="HL132" s="50"/>
      <c r="HM132" s="50"/>
      <c r="HN132" s="50"/>
      <c r="HO132" s="50"/>
      <c r="HP132" s="50"/>
      <c r="HQ132" s="50"/>
      <c r="HR132" s="50"/>
      <c r="HS132" s="50"/>
      <c r="HT132" s="50"/>
      <c r="HU132" s="50"/>
      <c r="HV132" s="50"/>
      <c r="HW132" s="50"/>
      <c r="HX132" s="50"/>
      <c r="HY132" s="50"/>
      <c r="HZ132" s="50"/>
      <c r="IA132" s="50"/>
      <c r="IB132" s="50"/>
      <c r="IC132" s="50"/>
      <c r="ID132" s="50"/>
      <c r="IE132" s="50"/>
      <c r="IF132" s="50"/>
      <c r="IG132" s="50"/>
      <c r="IH132" s="50"/>
      <c r="II132" s="51"/>
      <c r="IJ132" s="51"/>
      <c r="IK132" s="51"/>
      <c r="IL132" s="51"/>
      <c r="IM132" s="53"/>
    </row>
    <row r="133" spans="1:247">
      <c r="A133" s="49"/>
      <c r="B133" s="50"/>
      <c r="C133" s="51"/>
      <c r="D133" s="51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3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  <c r="FP133" s="50"/>
      <c r="FQ133" s="50"/>
      <c r="FR133" s="50"/>
      <c r="FS133" s="50"/>
      <c r="FT133" s="50"/>
      <c r="FU133" s="50"/>
      <c r="FV133" s="50"/>
      <c r="FW133" s="50"/>
      <c r="FX133" s="50"/>
      <c r="FY133" s="50"/>
      <c r="FZ133" s="50"/>
      <c r="GA133" s="50"/>
      <c r="GB133" s="50"/>
      <c r="GC133" s="50"/>
      <c r="GD133" s="50"/>
      <c r="GE133" s="50"/>
      <c r="GF133" s="50"/>
      <c r="GG133" s="50"/>
      <c r="GH133" s="50"/>
      <c r="GI133" s="50"/>
      <c r="GJ133" s="50"/>
      <c r="GK133" s="50"/>
      <c r="GL133" s="50"/>
      <c r="GM133" s="50"/>
      <c r="GN133" s="50"/>
      <c r="GO133" s="50"/>
      <c r="GP133" s="50"/>
      <c r="GQ133" s="50"/>
      <c r="GR133" s="50"/>
      <c r="GS133" s="50"/>
      <c r="GT133" s="50"/>
      <c r="GU133" s="50"/>
      <c r="GV133" s="50"/>
      <c r="GW133" s="50"/>
      <c r="GX133" s="50"/>
      <c r="GY133" s="50"/>
      <c r="GZ133" s="50"/>
      <c r="HA133" s="50"/>
      <c r="HB133" s="50"/>
      <c r="HC133" s="50"/>
      <c r="HD133" s="50"/>
      <c r="HE133" s="50"/>
      <c r="HF133" s="50"/>
      <c r="HG133" s="50"/>
      <c r="HH133" s="50"/>
      <c r="HI133" s="50"/>
      <c r="HJ133" s="50"/>
      <c r="HK133" s="50"/>
      <c r="HL133" s="50"/>
      <c r="HM133" s="50"/>
      <c r="HN133" s="50"/>
      <c r="HO133" s="50"/>
      <c r="HP133" s="50"/>
      <c r="HQ133" s="50"/>
      <c r="HR133" s="50"/>
      <c r="HS133" s="50"/>
      <c r="HT133" s="50"/>
      <c r="HU133" s="50"/>
      <c r="HV133" s="50"/>
      <c r="HW133" s="50"/>
      <c r="HX133" s="50"/>
      <c r="HY133" s="50"/>
      <c r="HZ133" s="50"/>
      <c r="IA133" s="50"/>
      <c r="IB133" s="50"/>
      <c r="IC133" s="50"/>
      <c r="ID133" s="50"/>
      <c r="IE133" s="50"/>
      <c r="IF133" s="50"/>
      <c r="IG133" s="50"/>
      <c r="IH133" s="50"/>
      <c r="II133" s="51"/>
      <c r="IJ133" s="51"/>
      <c r="IK133" s="51"/>
      <c r="IL133" s="51"/>
      <c r="IM133" s="53"/>
    </row>
    <row r="134" spans="1:247">
      <c r="A134" s="49"/>
      <c r="B134" s="50"/>
      <c r="C134" s="51"/>
      <c r="D134" s="51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3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  <c r="FP134" s="50"/>
      <c r="FQ134" s="50"/>
      <c r="FR134" s="50"/>
      <c r="FS134" s="50"/>
      <c r="FT134" s="50"/>
      <c r="FU134" s="50"/>
      <c r="FV134" s="50"/>
      <c r="FW134" s="50"/>
      <c r="FX134" s="50"/>
      <c r="FY134" s="50"/>
      <c r="FZ134" s="50"/>
      <c r="GA134" s="50"/>
      <c r="GB134" s="50"/>
      <c r="GC134" s="50"/>
      <c r="GD134" s="50"/>
      <c r="GE134" s="50"/>
      <c r="GF134" s="50"/>
      <c r="GG134" s="50"/>
      <c r="GH134" s="50"/>
      <c r="GI134" s="50"/>
      <c r="GJ134" s="50"/>
      <c r="GK134" s="50"/>
      <c r="GL134" s="50"/>
      <c r="GM134" s="50"/>
      <c r="GN134" s="50"/>
      <c r="GO134" s="50"/>
      <c r="GP134" s="50"/>
      <c r="GQ134" s="50"/>
      <c r="GR134" s="50"/>
      <c r="GS134" s="50"/>
      <c r="GT134" s="50"/>
      <c r="GU134" s="50"/>
      <c r="GV134" s="50"/>
      <c r="GW134" s="50"/>
      <c r="GX134" s="50"/>
      <c r="GY134" s="50"/>
      <c r="GZ134" s="50"/>
      <c r="HA134" s="50"/>
      <c r="HB134" s="50"/>
      <c r="HC134" s="50"/>
      <c r="HD134" s="50"/>
      <c r="HE134" s="50"/>
      <c r="HF134" s="50"/>
      <c r="HG134" s="50"/>
      <c r="HH134" s="50"/>
      <c r="HI134" s="50"/>
      <c r="HJ134" s="50"/>
      <c r="HK134" s="50"/>
      <c r="HL134" s="50"/>
      <c r="HM134" s="50"/>
      <c r="HN134" s="50"/>
      <c r="HO134" s="50"/>
      <c r="HP134" s="50"/>
      <c r="HQ134" s="50"/>
      <c r="HR134" s="50"/>
      <c r="HS134" s="50"/>
      <c r="HT134" s="50"/>
      <c r="HU134" s="50"/>
      <c r="HV134" s="50"/>
      <c r="HW134" s="50"/>
      <c r="HX134" s="50"/>
      <c r="HY134" s="50"/>
      <c r="HZ134" s="50"/>
      <c r="IA134" s="50"/>
      <c r="IB134" s="50"/>
      <c r="IC134" s="50"/>
      <c r="ID134" s="50"/>
      <c r="IE134" s="50"/>
      <c r="IF134" s="50"/>
      <c r="IG134" s="50"/>
      <c r="IH134" s="50"/>
      <c r="II134" s="51"/>
      <c r="IJ134" s="51"/>
      <c r="IK134" s="51"/>
      <c r="IL134" s="51"/>
      <c r="IM134" s="53"/>
    </row>
    <row r="135" spans="1:247">
      <c r="A135" s="49"/>
      <c r="B135" s="50"/>
      <c r="C135" s="51"/>
      <c r="D135" s="51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3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  <c r="FP135" s="50"/>
      <c r="FQ135" s="50"/>
      <c r="FR135" s="50"/>
      <c r="FS135" s="50"/>
      <c r="FT135" s="50"/>
      <c r="FU135" s="50"/>
      <c r="FV135" s="50"/>
      <c r="FW135" s="50"/>
      <c r="FX135" s="50"/>
      <c r="FY135" s="50"/>
      <c r="FZ135" s="50"/>
      <c r="GA135" s="50"/>
      <c r="GB135" s="50"/>
      <c r="GC135" s="50"/>
      <c r="GD135" s="50"/>
      <c r="GE135" s="50"/>
      <c r="GF135" s="50"/>
      <c r="GG135" s="50"/>
      <c r="GH135" s="50"/>
      <c r="GI135" s="50"/>
      <c r="GJ135" s="50"/>
      <c r="GK135" s="50"/>
      <c r="GL135" s="50"/>
      <c r="GM135" s="50"/>
      <c r="GN135" s="50"/>
      <c r="GO135" s="50"/>
      <c r="GP135" s="50"/>
      <c r="GQ135" s="50"/>
      <c r="GR135" s="50"/>
      <c r="GS135" s="50"/>
      <c r="GT135" s="50"/>
      <c r="GU135" s="50"/>
      <c r="GV135" s="50"/>
      <c r="GW135" s="50"/>
      <c r="GX135" s="50"/>
      <c r="GY135" s="50"/>
      <c r="GZ135" s="50"/>
      <c r="HA135" s="50"/>
      <c r="HB135" s="50"/>
      <c r="HC135" s="50"/>
      <c r="HD135" s="50"/>
      <c r="HE135" s="50"/>
      <c r="HF135" s="50"/>
      <c r="HG135" s="50"/>
      <c r="HH135" s="50"/>
      <c r="HI135" s="50"/>
      <c r="HJ135" s="50"/>
      <c r="HK135" s="50"/>
      <c r="HL135" s="50"/>
      <c r="HM135" s="50"/>
      <c r="HN135" s="50"/>
      <c r="HO135" s="50"/>
      <c r="HP135" s="50"/>
      <c r="HQ135" s="50"/>
      <c r="HR135" s="50"/>
      <c r="HS135" s="50"/>
      <c r="HT135" s="50"/>
      <c r="HU135" s="50"/>
      <c r="HV135" s="50"/>
      <c r="HW135" s="50"/>
      <c r="HX135" s="50"/>
      <c r="HY135" s="50"/>
      <c r="HZ135" s="50"/>
      <c r="IA135" s="50"/>
      <c r="IB135" s="50"/>
      <c r="IC135" s="50"/>
      <c r="ID135" s="50"/>
      <c r="IE135" s="50"/>
      <c r="IF135" s="50"/>
      <c r="IG135" s="50"/>
      <c r="IH135" s="50"/>
      <c r="II135" s="51"/>
      <c r="IJ135" s="51"/>
      <c r="IK135" s="51"/>
      <c r="IL135" s="51"/>
      <c r="IM135" s="53"/>
    </row>
    <row r="136" spans="1:247">
      <c r="A136" s="49"/>
      <c r="B136" s="50"/>
      <c r="C136" s="51"/>
      <c r="D136" s="51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3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  <c r="FP136" s="50"/>
      <c r="FQ136" s="50"/>
      <c r="FR136" s="50"/>
      <c r="FS136" s="50"/>
      <c r="FT136" s="50"/>
      <c r="FU136" s="50"/>
      <c r="FV136" s="50"/>
      <c r="FW136" s="50"/>
      <c r="FX136" s="50"/>
      <c r="FY136" s="50"/>
      <c r="FZ136" s="50"/>
      <c r="GA136" s="50"/>
      <c r="GB136" s="50"/>
      <c r="GC136" s="50"/>
      <c r="GD136" s="50"/>
      <c r="GE136" s="50"/>
      <c r="GF136" s="50"/>
      <c r="GG136" s="50"/>
      <c r="GH136" s="50"/>
      <c r="GI136" s="50"/>
      <c r="GJ136" s="50"/>
      <c r="GK136" s="50"/>
      <c r="GL136" s="50"/>
      <c r="GM136" s="50"/>
      <c r="GN136" s="50"/>
      <c r="GO136" s="50"/>
      <c r="GP136" s="50"/>
      <c r="GQ136" s="50"/>
      <c r="GR136" s="50"/>
      <c r="GS136" s="50"/>
      <c r="GT136" s="50"/>
      <c r="GU136" s="50"/>
      <c r="GV136" s="50"/>
      <c r="GW136" s="50"/>
      <c r="GX136" s="50"/>
      <c r="GY136" s="50"/>
      <c r="GZ136" s="50"/>
      <c r="HA136" s="50"/>
      <c r="HB136" s="50"/>
      <c r="HC136" s="50"/>
      <c r="HD136" s="50"/>
      <c r="HE136" s="50"/>
      <c r="HF136" s="50"/>
      <c r="HG136" s="50"/>
      <c r="HH136" s="50"/>
      <c r="HI136" s="50"/>
      <c r="HJ136" s="50"/>
      <c r="HK136" s="50"/>
      <c r="HL136" s="50"/>
      <c r="HM136" s="50"/>
      <c r="HN136" s="50"/>
      <c r="HO136" s="50"/>
      <c r="HP136" s="50"/>
      <c r="HQ136" s="50"/>
      <c r="HR136" s="50"/>
      <c r="HS136" s="50"/>
      <c r="HT136" s="50"/>
      <c r="HU136" s="50"/>
      <c r="HV136" s="50"/>
      <c r="HW136" s="50"/>
      <c r="HX136" s="50"/>
      <c r="HY136" s="50"/>
      <c r="HZ136" s="50"/>
      <c r="IA136" s="50"/>
      <c r="IB136" s="50"/>
      <c r="IC136" s="50"/>
      <c r="ID136" s="50"/>
      <c r="IE136" s="50"/>
      <c r="IF136" s="50"/>
      <c r="IG136" s="50"/>
      <c r="IH136" s="50"/>
      <c r="II136" s="51"/>
      <c r="IJ136" s="51"/>
      <c r="IK136" s="51"/>
      <c r="IL136" s="51"/>
      <c r="IM136" s="53"/>
    </row>
    <row r="137" spans="1:247">
      <c r="A137" s="49"/>
      <c r="B137" s="50"/>
      <c r="C137" s="51"/>
      <c r="D137" s="51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3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  <c r="FP137" s="50"/>
      <c r="FQ137" s="50"/>
      <c r="FR137" s="50"/>
      <c r="FS137" s="50"/>
      <c r="FT137" s="50"/>
      <c r="FU137" s="50"/>
      <c r="FV137" s="50"/>
      <c r="FW137" s="50"/>
      <c r="FX137" s="50"/>
      <c r="FY137" s="50"/>
      <c r="FZ137" s="50"/>
      <c r="GA137" s="50"/>
      <c r="GB137" s="50"/>
      <c r="GC137" s="50"/>
      <c r="GD137" s="50"/>
      <c r="GE137" s="50"/>
      <c r="GF137" s="50"/>
      <c r="GG137" s="50"/>
      <c r="GH137" s="50"/>
      <c r="GI137" s="50"/>
      <c r="GJ137" s="50"/>
      <c r="GK137" s="50"/>
      <c r="GL137" s="50"/>
      <c r="GM137" s="50"/>
      <c r="GN137" s="50"/>
      <c r="GO137" s="50"/>
      <c r="GP137" s="50"/>
      <c r="GQ137" s="50"/>
      <c r="GR137" s="50"/>
      <c r="GS137" s="50"/>
      <c r="GT137" s="50"/>
      <c r="GU137" s="50"/>
      <c r="GV137" s="50"/>
      <c r="GW137" s="50"/>
      <c r="GX137" s="50"/>
      <c r="GY137" s="50"/>
      <c r="GZ137" s="50"/>
      <c r="HA137" s="50"/>
      <c r="HB137" s="50"/>
      <c r="HC137" s="50"/>
      <c r="HD137" s="50"/>
      <c r="HE137" s="50"/>
      <c r="HF137" s="50"/>
      <c r="HG137" s="50"/>
      <c r="HH137" s="50"/>
      <c r="HI137" s="50"/>
      <c r="HJ137" s="50"/>
      <c r="HK137" s="50"/>
      <c r="HL137" s="50"/>
      <c r="HM137" s="50"/>
      <c r="HN137" s="50"/>
      <c r="HO137" s="50"/>
      <c r="HP137" s="50"/>
      <c r="HQ137" s="50"/>
      <c r="HR137" s="50"/>
      <c r="HS137" s="50"/>
      <c r="HT137" s="50"/>
      <c r="HU137" s="50"/>
      <c r="HV137" s="50"/>
      <c r="HW137" s="50"/>
      <c r="HX137" s="50"/>
      <c r="HY137" s="50"/>
      <c r="HZ137" s="50"/>
      <c r="IA137" s="50"/>
      <c r="IB137" s="50"/>
      <c r="IC137" s="50"/>
      <c r="ID137" s="50"/>
      <c r="IE137" s="50"/>
      <c r="IF137" s="50"/>
      <c r="IG137" s="50"/>
      <c r="IH137" s="50"/>
      <c r="II137" s="51"/>
      <c r="IJ137" s="51"/>
      <c r="IK137" s="51"/>
      <c r="IL137" s="51"/>
      <c r="IM137" s="53"/>
    </row>
    <row r="138" spans="1:247">
      <c r="A138" s="49"/>
      <c r="B138" s="50"/>
      <c r="C138" s="51"/>
      <c r="D138" s="51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3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  <c r="FP138" s="50"/>
      <c r="FQ138" s="50"/>
      <c r="FR138" s="50"/>
      <c r="FS138" s="50"/>
      <c r="FT138" s="50"/>
      <c r="FU138" s="50"/>
      <c r="FV138" s="50"/>
      <c r="FW138" s="50"/>
      <c r="FX138" s="50"/>
      <c r="FY138" s="50"/>
      <c r="FZ138" s="50"/>
      <c r="GA138" s="50"/>
      <c r="GB138" s="50"/>
      <c r="GC138" s="50"/>
      <c r="GD138" s="50"/>
      <c r="GE138" s="50"/>
      <c r="GF138" s="50"/>
      <c r="GG138" s="50"/>
      <c r="GH138" s="50"/>
      <c r="GI138" s="50"/>
      <c r="GJ138" s="50"/>
      <c r="GK138" s="50"/>
      <c r="GL138" s="50"/>
      <c r="GM138" s="50"/>
      <c r="GN138" s="50"/>
      <c r="GO138" s="50"/>
      <c r="GP138" s="50"/>
      <c r="GQ138" s="50"/>
      <c r="GR138" s="50"/>
      <c r="GS138" s="50"/>
      <c r="GT138" s="50"/>
      <c r="GU138" s="50"/>
      <c r="GV138" s="50"/>
      <c r="GW138" s="50"/>
      <c r="GX138" s="50"/>
      <c r="GY138" s="50"/>
      <c r="GZ138" s="50"/>
      <c r="HA138" s="50"/>
      <c r="HB138" s="50"/>
      <c r="HC138" s="50"/>
      <c r="HD138" s="50"/>
      <c r="HE138" s="50"/>
      <c r="HF138" s="50"/>
      <c r="HG138" s="50"/>
      <c r="HH138" s="50"/>
      <c r="HI138" s="50"/>
      <c r="HJ138" s="50"/>
      <c r="HK138" s="50"/>
      <c r="HL138" s="50"/>
      <c r="HM138" s="50"/>
      <c r="HN138" s="50"/>
      <c r="HO138" s="50"/>
      <c r="HP138" s="50"/>
      <c r="HQ138" s="50"/>
      <c r="HR138" s="50"/>
      <c r="HS138" s="50"/>
      <c r="HT138" s="50"/>
      <c r="HU138" s="50"/>
      <c r="HV138" s="50"/>
      <c r="HW138" s="50"/>
      <c r="HX138" s="50"/>
      <c r="HY138" s="50"/>
      <c r="HZ138" s="50"/>
      <c r="IA138" s="50"/>
      <c r="IB138" s="50"/>
      <c r="IC138" s="50"/>
      <c r="ID138" s="50"/>
      <c r="IE138" s="50"/>
      <c r="IF138" s="50"/>
      <c r="IG138" s="50"/>
      <c r="IH138" s="50"/>
      <c r="II138" s="51"/>
      <c r="IJ138" s="51"/>
      <c r="IK138" s="51"/>
      <c r="IL138" s="51"/>
      <c r="IM138" s="53"/>
    </row>
    <row r="139" spans="1:247">
      <c r="A139" s="49"/>
      <c r="B139" s="50"/>
      <c r="C139" s="51"/>
      <c r="D139" s="51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3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  <c r="FP139" s="50"/>
      <c r="FQ139" s="50"/>
      <c r="FR139" s="50"/>
      <c r="FS139" s="50"/>
      <c r="FT139" s="50"/>
      <c r="FU139" s="50"/>
      <c r="FV139" s="50"/>
      <c r="FW139" s="50"/>
      <c r="FX139" s="50"/>
      <c r="FY139" s="50"/>
      <c r="FZ139" s="50"/>
      <c r="GA139" s="50"/>
      <c r="GB139" s="50"/>
      <c r="GC139" s="50"/>
      <c r="GD139" s="50"/>
      <c r="GE139" s="50"/>
      <c r="GF139" s="50"/>
      <c r="GG139" s="50"/>
      <c r="GH139" s="50"/>
      <c r="GI139" s="50"/>
      <c r="GJ139" s="50"/>
      <c r="GK139" s="50"/>
      <c r="GL139" s="50"/>
      <c r="GM139" s="50"/>
      <c r="GN139" s="50"/>
      <c r="GO139" s="50"/>
      <c r="GP139" s="50"/>
      <c r="GQ139" s="50"/>
      <c r="GR139" s="50"/>
      <c r="GS139" s="50"/>
      <c r="GT139" s="50"/>
      <c r="GU139" s="50"/>
      <c r="GV139" s="50"/>
      <c r="GW139" s="50"/>
      <c r="GX139" s="50"/>
      <c r="GY139" s="50"/>
      <c r="GZ139" s="50"/>
      <c r="HA139" s="50"/>
      <c r="HB139" s="50"/>
      <c r="HC139" s="50"/>
      <c r="HD139" s="50"/>
      <c r="HE139" s="50"/>
      <c r="HF139" s="50"/>
      <c r="HG139" s="50"/>
      <c r="HH139" s="50"/>
      <c r="HI139" s="50"/>
      <c r="HJ139" s="50"/>
      <c r="HK139" s="50"/>
      <c r="HL139" s="50"/>
      <c r="HM139" s="50"/>
      <c r="HN139" s="50"/>
      <c r="HO139" s="50"/>
      <c r="HP139" s="50"/>
      <c r="HQ139" s="50"/>
      <c r="HR139" s="50"/>
      <c r="HS139" s="50"/>
      <c r="HT139" s="50"/>
      <c r="HU139" s="50"/>
      <c r="HV139" s="50"/>
      <c r="HW139" s="50"/>
      <c r="HX139" s="50"/>
      <c r="HY139" s="50"/>
      <c r="HZ139" s="50"/>
      <c r="IA139" s="50"/>
      <c r="IB139" s="50"/>
      <c r="IC139" s="50"/>
      <c r="ID139" s="50"/>
      <c r="IE139" s="50"/>
      <c r="IF139" s="50"/>
      <c r="IG139" s="50"/>
      <c r="IH139" s="50"/>
      <c r="II139" s="51"/>
      <c r="IJ139" s="51"/>
      <c r="IK139" s="51"/>
      <c r="IL139" s="51"/>
      <c r="IM139" s="53"/>
    </row>
    <row r="140" spans="1:247">
      <c r="A140" s="49"/>
      <c r="B140" s="50"/>
      <c r="C140" s="51"/>
      <c r="D140" s="51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3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  <c r="FP140" s="50"/>
      <c r="FQ140" s="50"/>
      <c r="FR140" s="50"/>
      <c r="FS140" s="50"/>
      <c r="FT140" s="50"/>
      <c r="FU140" s="50"/>
      <c r="FV140" s="50"/>
      <c r="FW140" s="50"/>
      <c r="FX140" s="50"/>
      <c r="FY140" s="50"/>
      <c r="FZ140" s="50"/>
      <c r="GA140" s="50"/>
      <c r="GB140" s="50"/>
      <c r="GC140" s="50"/>
      <c r="GD140" s="50"/>
      <c r="GE140" s="50"/>
      <c r="GF140" s="50"/>
      <c r="GG140" s="50"/>
      <c r="GH140" s="50"/>
      <c r="GI140" s="50"/>
      <c r="GJ140" s="50"/>
      <c r="GK140" s="50"/>
      <c r="GL140" s="50"/>
      <c r="GM140" s="50"/>
      <c r="GN140" s="50"/>
      <c r="GO140" s="50"/>
      <c r="GP140" s="50"/>
      <c r="GQ140" s="50"/>
      <c r="GR140" s="50"/>
      <c r="GS140" s="50"/>
      <c r="GT140" s="50"/>
      <c r="GU140" s="50"/>
      <c r="GV140" s="50"/>
      <c r="GW140" s="50"/>
      <c r="GX140" s="50"/>
      <c r="GY140" s="50"/>
      <c r="GZ140" s="50"/>
      <c r="HA140" s="50"/>
      <c r="HB140" s="50"/>
      <c r="HC140" s="50"/>
      <c r="HD140" s="50"/>
      <c r="HE140" s="50"/>
      <c r="HF140" s="50"/>
      <c r="HG140" s="50"/>
      <c r="HH140" s="50"/>
      <c r="HI140" s="50"/>
      <c r="HJ140" s="50"/>
      <c r="HK140" s="50"/>
      <c r="HL140" s="50"/>
      <c r="HM140" s="50"/>
      <c r="HN140" s="50"/>
      <c r="HO140" s="50"/>
      <c r="HP140" s="50"/>
      <c r="HQ140" s="50"/>
      <c r="HR140" s="50"/>
      <c r="HS140" s="50"/>
      <c r="HT140" s="50"/>
      <c r="HU140" s="50"/>
      <c r="HV140" s="50"/>
      <c r="HW140" s="50"/>
      <c r="HX140" s="50"/>
      <c r="HY140" s="50"/>
      <c r="HZ140" s="50"/>
      <c r="IA140" s="50"/>
      <c r="IB140" s="50"/>
      <c r="IC140" s="50"/>
      <c r="ID140" s="50"/>
      <c r="IE140" s="50"/>
      <c r="IF140" s="50"/>
      <c r="IG140" s="50"/>
      <c r="IH140" s="50"/>
      <c r="II140" s="51"/>
      <c r="IJ140" s="51"/>
      <c r="IK140" s="51"/>
      <c r="IL140" s="51"/>
      <c r="IM140" s="53"/>
    </row>
    <row r="141" spans="1:247">
      <c r="A141" s="49"/>
      <c r="B141" s="50"/>
      <c r="C141" s="51"/>
      <c r="D141" s="51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3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  <c r="FP141" s="50"/>
      <c r="FQ141" s="50"/>
      <c r="FR141" s="50"/>
      <c r="FS141" s="50"/>
      <c r="FT141" s="50"/>
      <c r="FU141" s="50"/>
      <c r="FV141" s="50"/>
      <c r="FW141" s="50"/>
      <c r="FX141" s="50"/>
      <c r="FY141" s="50"/>
      <c r="FZ141" s="50"/>
      <c r="GA141" s="50"/>
      <c r="GB141" s="50"/>
      <c r="GC141" s="50"/>
      <c r="GD141" s="50"/>
      <c r="GE141" s="50"/>
      <c r="GF141" s="50"/>
      <c r="GG141" s="50"/>
      <c r="GH141" s="50"/>
      <c r="GI141" s="50"/>
      <c r="GJ141" s="50"/>
      <c r="GK141" s="50"/>
      <c r="GL141" s="50"/>
      <c r="GM141" s="50"/>
      <c r="GN141" s="50"/>
      <c r="GO141" s="50"/>
      <c r="GP141" s="50"/>
      <c r="GQ141" s="50"/>
      <c r="GR141" s="50"/>
      <c r="GS141" s="50"/>
      <c r="GT141" s="50"/>
      <c r="GU141" s="50"/>
      <c r="GV141" s="50"/>
      <c r="GW141" s="50"/>
      <c r="GX141" s="50"/>
      <c r="GY141" s="50"/>
      <c r="GZ141" s="50"/>
      <c r="HA141" s="50"/>
      <c r="HB141" s="50"/>
      <c r="HC141" s="50"/>
      <c r="HD141" s="50"/>
      <c r="HE141" s="50"/>
      <c r="HF141" s="50"/>
      <c r="HG141" s="50"/>
      <c r="HH141" s="50"/>
      <c r="HI141" s="50"/>
      <c r="HJ141" s="50"/>
      <c r="HK141" s="50"/>
      <c r="HL141" s="50"/>
      <c r="HM141" s="50"/>
      <c r="HN141" s="50"/>
      <c r="HO141" s="50"/>
      <c r="HP141" s="50"/>
      <c r="HQ141" s="50"/>
      <c r="HR141" s="50"/>
      <c r="HS141" s="50"/>
      <c r="HT141" s="50"/>
      <c r="HU141" s="50"/>
      <c r="HV141" s="50"/>
      <c r="HW141" s="50"/>
      <c r="HX141" s="50"/>
      <c r="HY141" s="50"/>
      <c r="HZ141" s="50"/>
      <c r="IA141" s="50"/>
      <c r="IB141" s="50"/>
      <c r="IC141" s="50"/>
      <c r="ID141" s="50"/>
      <c r="IE141" s="50"/>
      <c r="IF141" s="50"/>
      <c r="IG141" s="50"/>
      <c r="IH141" s="50"/>
      <c r="II141" s="51"/>
      <c r="IJ141" s="51"/>
      <c r="IK141" s="51"/>
      <c r="IL141" s="51"/>
      <c r="IM141" s="53"/>
    </row>
    <row r="142" spans="1:247">
      <c r="A142" s="49"/>
      <c r="B142" s="50"/>
      <c r="C142" s="51"/>
      <c r="D142" s="51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3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  <c r="FP142" s="50"/>
      <c r="FQ142" s="50"/>
      <c r="FR142" s="50"/>
      <c r="FS142" s="50"/>
      <c r="FT142" s="50"/>
      <c r="FU142" s="50"/>
      <c r="FV142" s="50"/>
      <c r="FW142" s="50"/>
      <c r="FX142" s="50"/>
      <c r="FY142" s="50"/>
      <c r="FZ142" s="50"/>
      <c r="GA142" s="50"/>
      <c r="GB142" s="50"/>
      <c r="GC142" s="50"/>
      <c r="GD142" s="50"/>
      <c r="GE142" s="50"/>
      <c r="GF142" s="50"/>
      <c r="GG142" s="50"/>
      <c r="GH142" s="50"/>
      <c r="GI142" s="50"/>
      <c r="GJ142" s="50"/>
      <c r="GK142" s="50"/>
      <c r="GL142" s="50"/>
      <c r="GM142" s="50"/>
      <c r="GN142" s="50"/>
      <c r="GO142" s="50"/>
      <c r="GP142" s="50"/>
      <c r="GQ142" s="50"/>
      <c r="GR142" s="50"/>
      <c r="GS142" s="50"/>
      <c r="GT142" s="50"/>
      <c r="GU142" s="50"/>
      <c r="GV142" s="50"/>
      <c r="GW142" s="50"/>
      <c r="GX142" s="50"/>
      <c r="GY142" s="50"/>
      <c r="GZ142" s="50"/>
      <c r="HA142" s="50"/>
      <c r="HB142" s="50"/>
      <c r="HC142" s="50"/>
      <c r="HD142" s="50"/>
      <c r="HE142" s="50"/>
      <c r="HF142" s="50"/>
      <c r="HG142" s="50"/>
      <c r="HH142" s="50"/>
      <c r="HI142" s="50"/>
      <c r="HJ142" s="50"/>
      <c r="HK142" s="50"/>
      <c r="HL142" s="50"/>
      <c r="HM142" s="50"/>
      <c r="HN142" s="50"/>
      <c r="HO142" s="50"/>
      <c r="HP142" s="50"/>
      <c r="HQ142" s="50"/>
      <c r="HR142" s="50"/>
      <c r="HS142" s="50"/>
      <c r="HT142" s="50"/>
      <c r="HU142" s="50"/>
      <c r="HV142" s="50"/>
      <c r="HW142" s="50"/>
      <c r="HX142" s="50"/>
      <c r="HY142" s="50"/>
      <c r="HZ142" s="50"/>
      <c r="IA142" s="50"/>
      <c r="IB142" s="50"/>
      <c r="IC142" s="50"/>
      <c r="ID142" s="50"/>
      <c r="IE142" s="50"/>
      <c r="IF142" s="50"/>
      <c r="IG142" s="50"/>
      <c r="IH142" s="50"/>
      <c r="II142" s="51"/>
      <c r="IJ142" s="51"/>
      <c r="IK142" s="51"/>
      <c r="IL142" s="51"/>
      <c r="IM142" s="53"/>
    </row>
    <row r="143" spans="1:247">
      <c r="A143" s="49"/>
      <c r="B143" s="50"/>
      <c r="C143" s="51"/>
      <c r="D143" s="51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3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  <c r="FP143" s="50"/>
      <c r="FQ143" s="50"/>
      <c r="FR143" s="50"/>
      <c r="FS143" s="50"/>
      <c r="FT143" s="50"/>
      <c r="FU143" s="50"/>
      <c r="FV143" s="50"/>
      <c r="FW143" s="50"/>
      <c r="FX143" s="50"/>
      <c r="FY143" s="50"/>
      <c r="FZ143" s="50"/>
      <c r="GA143" s="50"/>
      <c r="GB143" s="50"/>
      <c r="GC143" s="50"/>
      <c r="GD143" s="50"/>
      <c r="GE143" s="50"/>
      <c r="GF143" s="50"/>
      <c r="GG143" s="50"/>
      <c r="GH143" s="50"/>
      <c r="GI143" s="50"/>
      <c r="GJ143" s="50"/>
      <c r="GK143" s="50"/>
      <c r="GL143" s="50"/>
      <c r="GM143" s="50"/>
      <c r="GN143" s="50"/>
      <c r="GO143" s="50"/>
      <c r="GP143" s="50"/>
      <c r="GQ143" s="50"/>
      <c r="GR143" s="50"/>
      <c r="GS143" s="50"/>
      <c r="GT143" s="50"/>
      <c r="GU143" s="50"/>
      <c r="GV143" s="50"/>
      <c r="GW143" s="50"/>
      <c r="GX143" s="50"/>
      <c r="GY143" s="50"/>
      <c r="GZ143" s="50"/>
      <c r="HA143" s="50"/>
      <c r="HB143" s="50"/>
      <c r="HC143" s="50"/>
      <c r="HD143" s="50"/>
      <c r="HE143" s="50"/>
      <c r="HF143" s="50"/>
      <c r="HG143" s="50"/>
      <c r="HH143" s="50"/>
      <c r="HI143" s="50"/>
      <c r="HJ143" s="50"/>
      <c r="HK143" s="50"/>
      <c r="HL143" s="50"/>
      <c r="HM143" s="50"/>
      <c r="HN143" s="50"/>
      <c r="HO143" s="50"/>
      <c r="HP143" s="50"/>
      <c r="HQ143" s="50"/>
      <c r="HR143" s="50"/>
      <c r="HS143" s="50"/>
      <c r="HT143" s="50"/>
      <c r="HU143" s="50"/>
      <c r="HV143" s="50"/>
      <c r="HW143" s="50"/>
      <c r="HX143" s="50"/>
      <c r="HY143" s="50"/>
      <c r="HZ143" s="50"/>
      <c r="IA143" s="50"/>
      <c r="IB143" s="50"/>
      <c r="IC143" s="50"/>
      <c r="ID143" s="50"/>
      <c r="IE143" s="50"/>
      <c r="IF143" s="50"/>
      <c r="IG143" s="50"/>
      <c r="IH143" s="50"/>
      <c r="II143" s="51"/>
      <c r="IJ143" s="51"/>
      <c r="IK143" s="51"/>
      <c r="IL143" s="51"/>
      <c r="IM143" s="53"/>
    </row>
    <row r="144" spans="1:247">
      <c r="A144" s="49"/>
      <c r="B144" s="50"/>
      <c r="C144" s="51"/>
      <c r="D144" s="51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3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  <c r="FP144" s="50"/>
      <c r="FQ144" s="50"/>
      <c r="FR144" s="50"/>
      <c r="FS144" s="50"/>
      <c r="FT144" s="50"/>
      <c r="FU144" s="50"/>
      <c r="FV144" s="50"/>
      <c r="FW144" s="50"/>
      <c r="FX144" s="50"/>
      <c r="FY144" s="50"/>
      <c r="FZ144" s="50"/>
      <c r="GA144" s="50"/>
      <c r="GB144" s="50"/>
      <c r="GC144" s="50"/>
      <c r="GD144" s="50"/>
      <c r="GE144" s="50"/>
      <c r="GF144" s="50"/>
      <c r="GG144" s="50"/>
      <c r="GH144" s="50"/>
      <c r="GI144" s="50"/>
      <c r="GJ144" s="50"/>
      <c r="GK144" s="50"/>
      <c r="GL144" s="50"/>
      <c r="GM144" s="50"/>
      <c r="GN144" s="50"/>
      <c r="GO144" s="50"/>
      <c r="GP144" s="50"/>
      <c r="GQ144" s="50"/>
      <c r="GR144" s="50"/>
      <c r="GS144" s="50"/>
      <c r="GT144" s="50"/>
      <c r="GU144" s="50"/>
      <c r="GV144" s="50"/>
      <c r="GW144" s="50"/>
      <c r="GX144" s="50"/>
      <c r="GY144" s="50"/>
      <c r="GZ144" s="50"/>
      <c r="HA144" s="50"/>
      <c r="HB144" s="50"/>
      <c r="HC144" s="50"/>
      <c r="HD144" s="50"/>
      <c r="HE144" s="50"/>
      <c r="HF144" s="50"/>
      <c r="HG144" s="50"/>
      <c r="HH144" s="50"/>
      <c r="HI144" s="50"/>
      <c r="HJ144" s="50"/>
      <c r="HK144" s="50"/>
      <c r="HL144" s="50"/>
      <c r="HM144" s="50"/>
      <c r="HN144" s="50"/>
      <c r="HO144" s="50"/>
      <c r="HP144" s="50"/>
      <c r="HQ144" s="50"/>
      <c r="HR144" s="50"/>
      <c r="HS144" s="50"/>
      <c r="HT144" s="50"/>
      <c r="HU144" s="50"/>
      <c r="HV144" s="50"/>
      <c r="HW144" s="50"/>
      <c r="HX144" s="50"/>
      <c r="HY144" s="50"/>
      <c r="HZ144" s="50"/>
      <c r="IA144" s="50"/>
      <c r="IB144" s="50"/>
      <c r="IC144" s="50"/>
      <c r="ID144" s="50"/>
      <c r="IE144" s="50"/>
      <c r="IF144" s="50"/>
      <c r="IG144" s="50"/>
      <c r="IH144" s="50"/>
      <c r="II144" s="51"/>
      <c r="IJ144" s="51"/>
      <c r="IK144" s="51"/>
      <c r="IL144" s="51"/>
      <c r="IM144" s="53"/>
    </row>
    <row r="145" spans="1:247">
      <c r="A145" s="49"/>
      <c r="B145" s="50"/>
      <c r="C145" s="51"/>
      <c r="D145" s="51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3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  <c r="FP145" s="50"/>
      <c r="FQ145" s="50"/>
      <c r="FR145" s="50"/>
      <c r="FS145" s="50"/>
      <c r="FT145" s="50"/>
      <c r="FU145" s="50"/>
      <c r="FV145" s="50"/>
      <c r="FW145" s="50"/>
      <c r="FX145" s="50"/>
      <c r="FY145" s="50"/>
      <c r="FZ145" s="50"/>
      <c r="GA145" s="50"/>
      <c r="GB145" s="50"/>
      <c r="GC145" s="50"/>
      <c r="GD145" s="50"/>
      <c r="GE145" s="50"/>
      <c r="GF145" s="50"/>
      <c r="GG145" s="50"/>
      <c r="GH145" s="50"/>
      <c r="GI145" s="50"/>
      <c r="GJ145" s="50"/>
      <c r="GK145" s="50"/>
      <c r="GL145" s="50"/>
      <c r="GM145" s="50"/>
      <c r="GN145" s="50"/>
      <c r="GO145" s="50"/>
      <c r="GP145" s="50"/>
      <c r="GQ145" s="50"/>
      <c r="GR145" s="50"/>
      <c r="GS145" s="50"/>
      <c r="GT145" s="50"/>
      <c r="GU145" s="50"/>
      <c r="GV145" s="50"/>
      <c r="GW145" s="50"/>
      <c r="GX145" s="50"/>
      <c r="GY145" s="50"/>
      <c r="GZ145" s="50"/>
      <c r="HA145" s="50"/>
      <c r="HB145" s="50"/>
      <c r="HC145" s="50"/>
      <c r="HD145" s="50"/>
      <c r="HE145" s="50"/>
      <c r="HF145" s="50"/>
      <c r="HG145" s="50"/>
      <c r="HH145" s="50"/>
      <c r="HI145" s="50"/>
      <c r="HJ145" s="50"/>
      <c r="HK145" s="50"/>
      <c r="HL145" s="50"/>
      <c r="HM145" s="50"/>
      <c r="HN145" s="50"/>
      <c r="HO145" s="50"/>
      <c r="HP145" s="50"/>
      <c r="HQ145" s="50"/>
      <c r="HR145" s="50"/>
      <c r="HS145" s="50"/>
      <c r="HT145" s="50"/>
      <c r="HU145" s="50"/>
      <c r="HV145" s="50"/>
      <c r="HW145" s="50"/>
      <c r="HX145" s="50"/>
      <c r="HY145" s="50"/>
      <c r="HZ145" s="50"/>
      <c r="IA145" s="50"/>
      <c r="IB145" s="50"/>
      <c r="IC145" s="50"/>
      <c r="ID145" s="50"/>
      <c r="IE145" s="50"/>
      <c r="IF145" s="50"/>
      <c r="IG145" s="50"/>
      <c r="IH145" s="50"/>
      <c r="II145" s="51"/>
      <c r="IJ145" s="51"/>
      <c r="IK145" s="51"/>
      <c r="IL145" s="51"/>
      <c r="IM145" s="53"/>
    </row>
    <row r="146" spans="1:247">
      <c r="A146" s="49"/>
      <c r="B146" s="50"/>
      <c r="C146" s="51"/>
      <c r="D146" s="51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3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  <c r="FP146" s="50"/>
      <c r="FQ146" s="50"/>
      <c r="FR146" s="50"/>
      <c r="FS146" s="50"/>
      <c r="FT146" s="50"/>
      <c r="FU146" s="50"/>
      <c r="FV146" s="50"/>
      <c r="FW146" s="50"/>
      <c r="FX146" s="50"/>
      <c r="FY146" s="50"/>
      <c r="FZ146" s="50"/>
      <c r="GA146" s="50"/>
      <c r="GB146" s="50"/>
      <c r="GC146" s="50"/>
      <c r="GD146" s="50"/>
      <c r="GE146" s="50"/>
      <c r="GF146" s="50"/>
      <c r="GG146" s="50"/>
      <c r="GH146" s="50"/>
      <c r="GI146" s="50"/>
      <c r="GJ146" s="50"/>
      <c r="GK146" s="50"/>
      <c r="GL146" s="50"/>
      <c r="GM146" s="50"/>
      <c r="GN146" s="50"/>
      <c r="GO146" s="50"/>
      <c r="GP146" s="50"/>
      <c r="GQ146" s="50"/>
      <c r="GR146" s="50"/>
      <c r="GS146" s="50"/>
      <c r="GT146" s="50"/>
      <c r="GU146" s="50"/>
      <c r="GV146" s="50"/>
      <c r="GW146" s="50"/>
      <c r="GX146" s="50"/>
      <c r="GY146" s="50"/>
      <c r="GZ146" s="50"/>
      <c r="HA146" s="50"/>
      <c r="HB146" s="50"/>
      <c r="HC146" s="50"/>
      <c r="HD146" s="50"/>
      <c r="HE146" s="50"/>
      <c r="HF146" s="50"/>
      <c r="HG146" s="50"/>
      <c r="HH146" s="50"/>
      <c r="HI146" s="50"/>
      <c r="HJ146" s="50"/>
      <c r="HK146" s="50"/>
      <c r="HL146" s="50"/>
      <c r="HM146" s="50"/>
      <c r="HN146" s="50"/>
      <c r="HO146" s="50"/>
      <c r="HP146" s="50"/>
      <c r="HQ146" s="50"/>
      <c r="HR146" s="50"/>
      <c r="HS146" s="50"/>
      <c r="HT146" s="50"/>
      <c r="HU146" s="50"/>
      <c r="HV146" s="50"/>
      <c r="HW146" s="50"/>
      <c r="HX146" s="50"/>
      <c r="HY146" s="50"/>
      <c r="HZ146" s="50"/>
      <c r="IA146" s="50"/>
      <c r="IB146" s="50"/>
      <c r="IC146" s="50"/>
      <c r="ID146" s="50"/>
      <c r="IE146" s="50"/>
      <c r="IF146" s="50"/>
      <c r="IG146" s="50"/>
      <c r="IH146" s="50"/>
      <c r="II146" s="51"/>
      <c r="IJ146" s="51"/>
      <c r="IK146" s="51"/>
      <c r="IL146" s="51"/>
      <c r="IM146" s="53"/>
    </row>
    <row r="147" spans="1:247">
      <c r="A147" s="49"/>
      <c r="B147" s="50"/>
      <c r="C147" s="51"/>
      <c r="D147" s="51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3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  <c r="FP147" s="50"/>
      <c r="FQ147" s="50"/>
      <c r="FR147" s="50"/>
      <c r="FS147" s="50"/>
      <c r="FT147" s="50"/>
      <c r="FU147" s="50"/>
      <c r="FV147" s="50"/>
      <c r="FW147" s="50"/>
      <c r="FX147" s="50"/>
      <c r="FY147" s="50"/>
      <c r="FZ147" s="50"/>
      <c r="GA147" s="50"/>
      <c r="GB147" s="50"/>
      <c r="GC147" s="50"/>
      <c r="GD147" s="50"/>
      <c r="GE147" s="50"/>
      <c r="GF147" s="50"/>
      <c r="GG147" s="50"/>
      <c r="GH147" s="50"/>
      <c r="GI147" s="50"/>
      <c r="GJ147" s="50"/>
      <c r="GK147" s="50"/>
      <c r="GL147" s="50"/>
      <c r="GM147" s="50"/>
      <c r="GN147" s="50"/>
      <c r="GO147" s="50"/>
      <c r="GP147" s="50"/>
      <c r="GQ147" s="50"/>
      <c r="GR147" s="50"/>
      <c r="GS147" s="50"/>
      <c r="GT147" s="50"/>
      <c r="GU147" s="50"/>
      <c r="GV147" s="50"/>
      <c r="GW147" s="50"/>
      <c r="GX147" s="50"/>
      <c r="GY147" s="50"/>
      <c r="GZ147" s="50"/>
      <c r="HA147" s="50"/>
      <c r="HB147" s="50"/>
      <c r="HC147" s="50"/>
      <c r="HD147" s="50"/>
      <c r="HE147" s="50"/>
      <c r="HF147" s="50"/>
      <c r="HG147" s="50"/>
      <c r="HH147" s="50"/>
      <c r="HI147" s="50"/>
      <c r="HJ147" s="50"/>
      <c r="HK147" s="50"/>
      <c r="HL147" s="50"/>
      <c r="HM147" s="50"/>
      <c r="HN147" s="50"/>
      <c r="HO147" s="50"/>
      <c r="HP147" s="50"/>
      <c r="HQ147" s="50"/>
      <c r="HR147" s="50"/>
      <c r="HS147" s="50"/>
      <c r="HT147" s="50"/>
      <c r="HU147" s="50"/>
      <c r="HV147" s="50"/>
      <c r="HW147" s="50"/>
      <c r="HX147" s="50"/>
      <c r="HY147" s="50"/>
      <c r="HZ147" s="50"/>
      <c r="IA147" s="50"/>
      <c r="IB147" s="50"/>
      <c r="IC147" s="50"/>
      <c r="ID147" s="50"/>
      <c r="IE147" s="50"/>
      <c r="IF147" s="50"/>
      <c r="IG147" s="50"/>
      <c r="IH147" s="50"/>
      <c r="II147" s="51"/>
      <c r="IJ147" s="51"/>
      <c r="IK147" s="51"/>
      <c r="IL147" s="51"/>
      <c r="IM147" s="53"/>
    </row>
    <row r="148" spans="1:247">
      <c r="A148" s="49"/>
      <c r="B148" s="50"/>
      <c r="C148" s="51"/>
      <c r="D148" s="51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3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  <c r="FP148" s="50"/>
      <c r="FQ148" s="50"/>
      <c r="FR148" s="50"/>
      <c r="FS148" s="50"/>
      <c r="FT148" s="50"/>
      <c r="FU148" s="50"/>
      <c r="FV148" s="50"/>
      <c r="FW148" s="50"/>
      <c r="FX148" s="50"/>
      <c r="FY148" s="50"/>
      <c r="FZ148" s="50"/>
      <c r="GA148" s="50"/>
      <c r="GB148" s="50"/>
      <c r="GC148" s="50"/>
      <c r="GD148" s="50"/>
      <c r="GE148" s="50"/>
      <c r="GF148" s="50"/>
      <c r="GG148" s="50"/>
      <c r="GH148" s="50"/>
      <c r="GI148" s="50"/>
      <c r="GJ148" s="50"/>
      <c r="GK148" s="50"/>
      <c r="GL148" s="50"/>
      <c r="GM148" s="50"/>
      <c r="GN148" s="50"/>
      <c r="GO148" s="50"/>
      <c r="GP148" s="50"/>
      <c r="GQ148" s="50"/>
      <c r="GR148" s="50"/>
      <c r="GS148" s="50"/>
      <c r="GT148" s="50"/>
      <c r="GU148" s="50"/>
      <c r="GV148" s="50"/>
      <c r="GW148" s="50"/>
      <c r="GX148" s="50"/>
      <c r="GY148" s="50"/>
      <c r="GZ148" s="50"/>
      <c r="HA148" s="50"/>
      <c r="HB148" s="50"/>
      <c r="HC148" s="50"/>
      <c r="HD148" s="50"/>
      <c r="HE148" s="50"/>
      <c r="HF148" s="50"/>
      <c r="HG148" s="50"/>
      <c r="HH148" s="50"/>
      <c r="HI148" s="50"/>
      <c r="HJ148" s="50"/>
      <c r="HK148" s="50"/>
      <c r="HL148" s="50"/>
      <c r="HM148" s="50"/>
      <c r="HN148" s="50"/>
      <c r="HO148" s="50"/>
      <c r="HP148" s="50"/>
      <c r="HQ148" s="50"/>
      <c r="HR148" s="50"/>
      <c r="HS148" s="50"/>
      <c r="HT148" s="50"/>
      <c r="HU148" s="50"/>
      <c r="HV148" s="50"/>
      <c r="HW148" s="50"/>
      <c r="HX148" s="50"/>
      <c r="HY148" s="50"/>
      <c r="HZ148" s="50"/>
      <c r="IA148" s="50"/>
      <c r="IB148" s="50"/>
      <c r="IC148" s="50"/>
      <c r="ID148" s="50"/>
      <c r="IE148" s="50"/>
      <c r="IF148" s="50"/>
      <c r="IG148" s="50"/>
      <c r="IH148" s="50"/>
      <c r="II148" s="51"/>
      <c r="IJ148" s="51"/>
      <c r="IK148" s="51"/>
      <c r="IL148" s="51"/>
      <c r="IM148" s="53"/>
    </row>
    <row r="149" spans="1:247">
      <c r="A149" s="49"/>
      <c r="B149" s="50"/>
      <c r="C149" s="51"/>
      <c r="D149" s="51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3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  <c r="FP149" s="50"/>
      <c r="FQ149" s="50"/>
      <c r="FR149" s="50"/>
      <c r="FS149" s="50"/>
      <c r="FT149" s="50"/>
      <c r="FU149" s="50"/>
      <c r="FV149" s="50"/>
      <c r="FW149" s="50"/>
      <c r="FX149" s="50"/>
      <c r="FY149" s="50"/>
      <c r="FZ149" s="50"/>
      <c r="GA149" s="50"/>
      <c r="GB149" s="50"/>
      <c r="GC149" s="50"/>
      <c r="GD149" s="50"/>
      <c r="GE149" s="50"/>
      <c r="GF149" s="50"/>
      <c r="GG149" s="50"/>
      <c r="GH149" s="50"/>
      <c r="GI149" s="50"/>
      <c r="GJ149" s="50"/>
      <c r="GK149" s="50"/>
      <c r="GL149" s="50"/>
      <c r="GM149" s="50"/>
      <c r="GN149" s="50"/>
      <c r="GO149" s="50"/>
      <c r="GP149" s="50"/>
      <c r="GQ149" s="50"/>
      <c r="GR149" s="50"/>
      <c r="GS149" s="50"/>
      <c r="GT149" s="50"/>
      <c r="GU149" s="50"/>
      <c r="GV149" s="50"/>
      <c r="GW149" s="50"/>
      <c r="GX149" s="50"/>
      <c r="GY149" s="50"/>
      <c r="GZ149" s="50"/>
      <c r="HA149" s="50"/>
      <c r="HB149" s="50"/>
      <c r="HC149" s="50"/>
      <c r="HD149" s="50"/>
      <c r="HE149" s="50"/>
      <c r="HF149" s="50"/>
      <c r="HG149" s="50"/>
      <c r="HH149" s="50"/>
      <c r="HI149" s="50"/>
      <c r="HJ149" s="50"/>
      <c r="HK149" s="50"/>
      <c r="HL149" s="50"/>
      <c r="HM149" s="50"/>
      <c r="HN149" s="50"/>
      <c r="HO149" s="50"/>
      <c r="HP149" s="50"/>
      <c r="HQ149" s="50"/>
      <c r="HR149" s="50"/>
      <c r="HS149" s="50"/>
      <c r="HT149" s="50"/>
      <c r="HU149" s="50"/>
      <c r="HV149" s="50"/>
      <c r="HW149" s="50"/>
      <c r="HX149" s="50"/>
      <c r="HY149" s="50"/>
      <c r="HZ149" s="50"/>
      <c r="IA149" s="50"/>
      <c r="IB149" s="50"/>
      <c r="IC149" s="50"/>
      <c r="ID149" s="50"/>
      <c r="IE149" s="50"/>
      <c r="IF149" s="50"/>
      <c r="IG149" s="50"/>
      <c r="IH149" s="50"/>
      <c r="II149" s="51"/>
      <c r="IJ149" s="51"/>
      <c r="IK149" s="51"/>
      <c r="IL149" s="51"/>
      <c r="IM149" s="53"/>
    </row>
    <row r="150" spans="1:247">
      <c r="A150" s="49"/>
      <c r="B150" s="50"/>
      <c r="C150" s="51"/>
      <c r="D150" s="51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3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  <c r="FP150" s="50"/>
      <c r="FQ150" s="50"/>
      <c r="FR150" s="50"/>
      <c r="FS150" s="50"/>
      <c r="FT150" s="50"/>
      <c r="FU150" s="50"/>
      <c r="FV150" s="50"/>
      <c r="FW150" s="50"/>
      <c r="FX150" s="50"/>
      <c r="FY150" s="50"/>
      <c r="FZ150" s="50"/>
      <c r="GA150" s="50"/>
      <c r="GB150" s="50"/>
      <c r="GC150" s="50"/>
      <c r="GD150" s="50"/>
      <c r="GE150" s="50"/>
      <c r="GF150" s="50"/>
      <c r="GG150" s="50"/>
      <c r="GH150" s="50"/>
      <c r="GI150" s="50"/>
      <c r="GJ150" s="50"/>
      <c r="GK150" s="50"/>
      <c r="GL150" s="50"/>
      <c r="GM150" s="50"/>
      <c r="GN150" s="50"/>
      <c r="GO150" s="50"/>
      <c r="GP150" s="50"/>
      <c r="GQ150" s="50"/>
      <c r="GR150" s="50"/>
      <c r="GS150" s="50"/>
      <c r="GT150" s="50"/>
      <c r="GU150" s="50"/>
      <c r="GV150" s="50"/>
      <c r="GW150" s="50"/>
      <c r="GX150" s="50"/>
      <c r="GY150" s="50"/>
      <c r="GZ150" s="50"/>
      <c r="HA150" s="50"/>
      <c r="HB150" s="50"/>
      <c r="HC150" s="50"/>
      <c r="HD150" s="50"/>
      <c r="HE150" s="50"/>
      <c r="HF150" s="50"/>
      <c r="HG150" s="50"/>
      <c r="HH150" s="50"/>
      <c r="HI150" s="50"/>
      <c r="HJ150" s="50"/>
      <c r="HK150" s="50"/>
      <c r="HL150" s="50"/>
      <c r="HM150" s="50"/>
      <c r="HN150" s="50"/>
      <c r="HO150" s="50"/>
      <c r="HP150" s="50"/>
      <c r="HQ150" s="50"/>
      <c r="HR150" s="50"/>
      <c r="HS150" s="50"/>
      <c r="HT150" s="50"/>
      <c r="HU150" s="50"/>
      <c r="HV150" s="50"/>
      <c r="HW150" s="50"/>
      <c r="HX150" s="50"/>
      <c r="HY150" s="50"/>
      <c r="HZ150" s="50"/>
      <c r="IA150" s="50"/>
      <c r="IB150" s="50"/>
      <c r="IC150" s="50"/>
      <c r="ID150" s="50"/>
      <c r="IE150" s="50"/>
      <c r="IF150" s="50"/>
      <c r="IG150" s="50"/>
      <c r="IH150" s="50"/>
      <c r="II150" s="51"/>
      <c r="IJ150" s="51"/>
      <c r="IK150" s="51"/>
      <c r="IL150" s="51"/>
      <c r="IM150" s="53"/>
    </row>
    <row r="151" spans="1:247">
      <c r="A151" s="49"/>
      <c r="B151" s="50"/>
      <c r="C151" s="51"/>
      <c r="D151" s="51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3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  <c r="FP151" s="50"/>
      <c r="FQ151" s="50"/>
      <c r="FR151" s="50"/>
      <c r="FS151" s="50"/>
      <c r="FT151" s="50"/>
      <c r="FU151" s="50"/>
      <c r="FV151" s="50"/>
      <c r="FW151" s="50"/>
      <c r="FX151" s="50"/>
      <c r="FY151" s="50"/>
      <c r="FZ151" s="50"/>
      <c r="GA151" s="50"/>
      <c r="GB151" s="50"/>
      <c r="GC151" s="50"/>
      <c r="GD151" s="50"/>
      <c r="GE151" s="50"/>
      <c r="GF151" s="50"/>
      <c r="GG151" s="50"/>
      <c r="GH151" s="50"/>
      <c r="GI151" s="50"/>
      <c r="GJ151" s="50"/>
      <c r="GK151" s="50"/>
      <c r="GL151" s="50"/>
      <c r="GM151" s="50"/>
      <c r="GN151" s="50"/>
      <c r="GO151" s="50"/>
      <c r="GP151" s="50"/>
      <c r="GQ151" s="50"/>
      <c r="GR151" s="50"/>
      <c r="GS151" s="50"/>
      <c r="GT151" s="50"/>
      <c r="GU151" s="50"/>
      <c r="GV151" s="50"/>
      <c r="GW151" s="50"/>
      <c r="GX151" s="50"/>
      <c r="GY151" s="50"/>
      <c r="GZ151" s="50"/>
      <c r="HA151" s="50"/>
      <c r="HB151" s="50"/>
      <c r="HC151" s="50"/>
      <c r="HD151" s="50"/>
      <c r="HE151" s="50"/>
      <c r="HF151" s="50"/>
      <c r="HG151" s="50"/>
      <c r="HH151" s="50"/>
      <c r="HI151" s="50"/>
      <c r="HJ151" s="50"/>
      <c r="HK151" s="50"/>
      <c r="HL151" s="50"/>
      <c r="HM151" s="50"/>
      <c r="HN151" s="50"/>
      <c r="HO151" s="50"/>
      <c r="HP151" s="50"/>
      <c r="HQ151" s="50"/>
      <c r="HR151" s="50"/>
      <c r="HS151" s="50"/>
      <c r="HT151" s="50"/>
      <c r="HU151" s="50"/>
      <c r="HV151" s="50"/>
      <c r="HW151" s="50"/>
      <c r="HX151" s="50"/>
      <c r="HY151" s="50"/>
      <c r="HZ151" s="50"/>
      <c r="IA151" s="50"/>
      <c r="IB151" s="50"/>
      <c r="IC151" s="50"/>
      <c r="ID151" s="50"/>
      <c r="IE151" s="50"/>
      <c r="IF151" s="50"/>
      <c r="IG151" s="50"/>
      <c r="IH151" s="50"/>
      <c r="II151" s="51"/>
      <c r="IJ151" s="51"/>
      <c r="IK151" s="51"/>
      <c r="IL151" s="51"/>
      <c r="IM151" s="53"/>
    </row>
    <row r="152" spans="1:247">
      <c r="A152" s="49"/>
      <c r="B152" s="50"/>
      <c r="C152" s="51"/>
      <c r="D152" s="51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3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  <c r="FP152" s="50"/>
      <c r="FQ152" s="50"/>
      <c r="FR152" s="50"/>
      <c r="FS152" s="50"/>
      <c r="FT152" s="50"/>
      <c r="FU152" s="50"/>
      <c r="FV152" s="50"/>
      <c r="FW152" s="50"/>
      <c r="FX152" s="50"/>
      <c r="FY152" s="50"/>
      <c r="FZ152" s="50"/>
      <c r="GA152" s="50"/>
      <c r="GB152" s="50"/>
      <c r="GC152" s="50"/>
      <c r="GD152" s="50"/>
      <c r="GE152" s="50"/>
      <c r="GF152" s="50"/>
      <c r="GG152" s="50"/>
      <c r="GH152" s="50"/>
      <c r="GI152" s="50"/>
      <c r="GJ152" s="50"/>
      <c r="GK152" s="50"/>
      <c r="GL152" s="50"/>
      <c r="GM152" s="50"/>
      <c r="GN152" s="50"/>
      <c r="GO152" s="50"/>
      <c r="GP152" s="50"/>
      <c r="GQ152" s="50"/>
      <c r="GR152" s="50"/>
      <c r="GS152" s="50"/>
      <c r="GT152" s="50"/>
      <c r="GU152" s="50"/>
      <c r="GV152" s="50"/>
      <c r="GW152" s="50"/>
      <c r="GX152" s="50"/>
      <c r="GY152" s="50"/>
      <c r="GZ152" s="50"/>
      <c r="HA152" s="50"/>
      <c r="HB152" s="50"/>
      <c r="HC152" s="50"/>
      <c r="HD152" s="50"/>
      <c r="HE152" s="50"/>
      <c r="HF152" s="50"/>
      <c r="HG152" s="50"/>
      <c r="HH152" s="50"/>
      <c r="HI152" s="50"/>
      <c r="HJ152" s="50"/>
      <c r="HK152" s="50"/>
      <c r="HL152" s="50"/>
      <c r="HM152" s="50"/>
      <c r="HN152" s="50"/>
      <c r="HO152" s="50"/>
      <c r="HP152" s="50"/>
      <c r="HQ152" s="50"/>
      <c r="HR152" s="50"/>
      <c r="HS152" s="50"/>
      <c r="HT152" s="50"/>
      <c r="HU152" s="50"/>
      <c r="HV152" s="50"/>
      <c r="HW152" s="50"/>
      <c r="HX152" s="50"/>
      <c r="HY152" s="50"/>
      <c r="HZ152" s="50"/>
      <c r="IA152" s="50"/>
      <c r="IB152" s="50"/>
      <c r="IC152" s="50"/>
      <c r="ID152" s="50"/>
      <c r="IE152" s="50"/>
      <c r="IF152" s="50"/>
      <c r="IG152" s="50"/>
      <c r="IH152" s="50"/>
      <c r="II152" s="51"/>
      <c r="IJ152" s="51"/>
      <c r="IK152" s="51"/>
      <c r="IL152" s="51"/>
      <c r="IM152" s="53"/>
    </row>
    <row r="153" spans="1:247">
      <c r="A153" s="49"/>
      <c r="B153" s="50"/>
      <c r="C153" s="51"/>
      <c r="D153" s="51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3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  <c r="FP153" s="50"/>
      <c r="FQ153" s="50"/>
      <c r="FR153" s="50"/>
      <c r="FS153" s="50"/>
      <c r="FT153" s="50"/>
      <c r="FU153" s="50"/>
      <c r="FV153" s="50"/>
      <c r="FW153" s="50"/>
      <c r="FX153" s="50"/>
      <c r="FY153" s="50"/>
      <c r="FZ153" s="50"/>
      <c r="GA153" s="50"/>
      <c r="GB153" s="50"/>
      <c r="GC153" s="50"/>
      <c r="GD153" s="50"/>
      <c r="GE153" s="50"/>
      <c r="GF153" s="50"/>
      <c r="GG153" s="50"/>
      <c r="GH153" s="50"/>
      <c r="GI153" s="50"/>
      <c r="GJ153" s="50"/>
      <c r="GK153" s="50"/>
      <c r="GL153" s="50"/>
      <c r="GM153" s="50"/>
      <c r="GN153" s="50"/>
      <c r="GO153" s="50"/>
      <c r="GP153" s="50"/>
      <c r="GQ153" s="50"/>
      <c r="GR153" s="50"/>
      <c r="GS153" s="50"/>
      <c r="GT153" s="50"/>
      <c r="GU153" s="50"/>
      <c r="GV153" s="50"/>
      <c r="GW153" s="50"/>
      <c r="GX153" s="50"/>
      <c r="GY153" s="50"/>
      <c r="GZ153" s="50"/>
      <c r="HA153" s="50"/>
      <c r="HB153" s="50"/>
      <c r="HC153" s="50"/>
      <c r="HD153" s="50"/>
      <c r="HE153" s="50"/>
      <c r="HF153" s="50"/>
      <c r="HG153" s="50"/>
      <c r="HH153" s="50"/>
      <c r="HI153" s="50"/>
      <c r="HJ153" s="50"/>
      <c r="HK153" s="50"/>
      <c r="HL153" s="50"/>
      <c r="HM153" s="50"/>
      <c r="HN153" s="50"/>
      <c r="HO153" s="50"/>
      <c r="HP153" s="50"/>
      <c r="HQ153" s="50"/>
      <c r="HR153" s="50"/>
      <c r="HS153" s="50"/>
      <c r="HT153" s="50"/>
      <c r="HU153" s="50"/>
      <c r="HV153" s="50"/>
      <c r="HW153" s="50"/>
      <c r="HX153" s="50"/>
      <c r="HY153" s="50"/>
      <c r="HZ153" s="50"/>
      <c r="IA153" s="50"/>
      <c r="IB153" s="50"/>
      <c r="IC153" s="50"/>
      <c r="ID153" s="50"/>
      <c r="IE153" s="50"/>
      <c r="IF153" s="50"/>
      <c r="IG153" s="50"/>
      <c r="IH153" s="50"/>
      <c r="II153" s="51"/>
      <c r="IJ153" s="51"/>
      <c r="IK153" s="51"/>
      <c r="IL153" s="51"/>
      <c r="IM153" s="53"/>
    </row>
    <row r="154" spans="1:247">
      <c r="A154" s="49"/>
      <c r="B154" s="50"/>
      <c r="C154" s="51"/>
      <c r="D154" s="51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3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  <c r="FP154" s="50"/>
      <c r="FQ154" s="50"/>
      <c r="FR154" s="50"/>
      <c r="FS154" s="50"/>
      <c r="FT154" s="50"/>
      <c r="FU154" s="50"/>
      <c r="FV154" s="50"/>
      <c r="FW154" s="50"/>
      <c r="FX154" s="50"/>
      <c r="FY154" s="50"/>
      <c r="FZ154" s="50"/>
      <c r="GA154" s="50"/>
      <c r="GB154" s="50"/>
      <c r="GC154" s="50"/>
      <c r="GD154" s="50"/>
      <c r="GE154" s="50"/>
      <c r="GF154" s="50"/>
      <c r="GG154" s="50"/>
      <c r="GH154" s="50"/>
      <c r="GI154" s="50"/>
      <c r="GJ154" s="50"/>
      <c r="GK154" s="50"/>
      <c r="GL154" s="50"/>
      <c r="GM154" s="50"/>
      <c r="GN154" s="50"/>
      <c r="GO154" s="50"/>
      <c r="GP154" s="50"/>
      <c r="GQ154" s="50"/>
      <c r="GR154" s="50"/>
      <c r="GS154" s="50"/>
      <c r="GT154" s="50"/>
      <c r="GU154" s="50"/>
      <c r="GV154" s="50"/>
      <c r="GW154" s="50"/>
      <c r="GX154" s="50"/>
      <c r="GY154" s="50"/>
      <c r="GZ154" s="50"/>
      <c r="HA154" s="50"/>
      <c r="HB154" s="50"/>
      <c r="HC154" s="50"/>
      <c r="HD154" s="50"/>
      <c r="HE154" s="50"/>
      <c r="HF154" s="50"/>
      <c r="HG154" s="50"/>
      <c r="HH154" s="50"/>
      <c r="HI154" s="50"/>
      <c r="HJ154" s="50"/>
      <c r="HK154" s="50"/>
      <c r="HL154" s="50"/>
      <c r="HM154" s="50"/>
      <c r="HN154" s="50"/>
      <c r="HO154" s="50"/>
      <c r="HP154" s="50"/>
      <c r="HQ154" s="50"/>
      <c r="HR154" s="50"/>
      <c r="HS154" s="50"/>
      <c r="HT154" s="50"/>
      <c r="HU154" s="50"/>
      <c r="HV154" s="50"/>
      <c r="HW154" s="50"/>
      <c r="HX154" s="50"/>
      <c r="HY154" s="50"/>
      <c r="HZ154" s="50"/>
      <c r="IA154" s="50"/>
      <c r="IB154" s="50"/>
      <c r="IC154" s="50"/>
      <c r="ID154" s="50"/>
      <c r="IE154" s="50"/>
      <c r="IF154" s="50"/>
      <c r="IG154" s="50"/>
      <c r="IH154" s="50"/>
      <c r="II154" s="51"/>
      <c r="IJ154" s="51"/>
      <c r="IK154" s="51"/>
      <c r="IL154" s="51"/>
      <c r="IM154" s="53"/>
    </row>
    <row r="155" spans="1:247">
      <c r="A155" s="49"/>
      <c r="B155" s="50"/>
      <c r="C155" s="51"/>
      <c r="D155" s="51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3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  <c r="FP155" s="50"/>
      <c r="FQ155" s="50"/>
      <c r="FR155" s="50"/>
      <c r="FS155" s="50"/>
      <c r="FT155" s="50"/>
      <c r="FU155" s="50"/>
      <c r="FV155" s="50"/>
      <c r="FW155" s="50"/>
      <c r="FX155" s="50"/>
      <c r="FY155" s="50"/>
      <c r="FZ155" s="50"/>
      <c r="GA155" s="50"/>
      <c r="GB155" s="50"/>
      <c r="GC155" s="50"/>
      <c r="GD155" s="50"/>
      <c r="GE155" s="50"/>
      <c r="GF155" s="50"/>
      <c r="GG155" s="50"/>
      <c r="GH155" s="50"/>
      <c r="GI155" s="50"/>
      <c r="GJ155" s="50"/>
      <c r="GK155" s="50"/>
      <c r="GL155" s="50"/>
      <c r="GM155" s="50"/>
      <c r="GN155" s="50"/>
      <c r="GO155" s="50"/>
      <c r="GP155" s="50"/>
      <c r="GQ155" s="50"/>
      <c r="GR155" s="50"/>
      <c r="GS155" s="50"/>
      <c r="GT155" s="50"/>
      <c r="GU155" s="50"/>
      <c r="GV155" s="50"/>
      <c r="GW155" s="50"/>
      <c r="GX155" s="50"/>
      <c r="GY155" s="50"/>
      <c r="GZ155" s="50"/>
      <c r="HA155" s="50"/>
      <c r="HB155" s="50"/>
      <c r="HC155" s="50"/>
      <c r="HD155" s="50"/>
      <c r="HE155" s="50"/>
      <c r="HF155" s="50"/>
      <c r="HG155" s="50"/>
      <c r="HH155" s="50"/>
      <c r="HI155" s="50"/>
      <c r="HJ155" s="50"/>
      <c r="HK155" s="50"/>
      <c r="HL155" s="50"/>
      <c r="HM155" s="50"/>
      <c r="HN155" s="50"/>
      <c r="HO155" s="50"/>
      <c r="HP155" s="50"/>
      <c r="HQ155" s="50"/>
      <c r="HR155" s="50"/>
      <c r="HS155" s="50"/>
      <c r="HT155" s="50"/>
      <c r="HU155" s="50"/>
      <c r="HV155" s="50"/>
      <c r="HW155" s="50"/>
      <c r="HX155" s="50"/>
      <c r="HY155" s="50"/>
      <c r="HZ155" s="50"/>
      <c r="IA155" s="50"/>
      <c r="IB155" s="50"/>
      <c r="IC155" s="50"/>
      <c r="ID155" s="50"/>
      <c r="IE155" s="50"/>
      <c r="IF155" s="50"/>
      <c r="IG155" s="50"/>
      <c r="IH155" s="50"/>
      <c r="II155" s="51"/>
      <c r="IJ155" s="51"/>
      <c r="IK155" s="51"/>
      <c r="IL155" s="51"/>
      <c r="IM155" s="53"/>
    </row>
    <row r="156" spans="1:247">
      <c r="A156" s="49"/>
      <c r="B156" s="50"/>
      <c r="C156" s="51"/>
      <c r="D156" s="51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3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  <c r="FP156" s="50"/>
      <c r="FQ156" s="50"/>
      <c r="FR156" s="50"/>
      <c r="FS156" s="50"/>
      <c r="FT156" s="50"/>
      <c r="FU156" s="50"/>
      <c r="FV156" s="50"/>
      <c r="FW156" s="50"/>
      <c r="FX156" s="50"/>
      <c r="FY156" s="50"/>
      <c r="FZ156" s="50"/>
      <c r="GA156" s="50"/>
      <c r="GB156" s="50"/>
      <c r="GC156" s="50"/>
      <c r="GD156" s="50"/>
      <c r="GE156" s="50"/>
      <c r="GF156" s="50"/>
      <c r="GG156" s="50"/>
      <c r="GH156" s="50"/>
      <c r="GI156" s="50"/>
      <c r="GJ156" s="50"/>
      <c r="GK156" s="50"/>
      <c r="GL156" s="50"/>
      <c r="GM156" s="50"/>
      <c r="GN156" s="50"/>
      <c r="GO156" s="50"/>
      <c r="GP156" s="50"/>
      <c r="GQ156" s="50"/>
      <c r="GR156" s="50"/>
      <c r="GS156" s="50"/>
      <c r="GT156" s="50"/>
      <c r="GU156" s="50"/>
      <c r="GV156" s="50"/>
      <c r="GW156" s="50"/>
      <c r="GX156" s="50"/>
      <c r="GY156" s="50"/>
      <c r="GZ156" s="50"/>
      <c r="HA156" s="50"/>
      <c r="HB156" s="50"/>
      <c r="HC156" s="50"/>
      <c r="HD156" s="50"/>
      <c r="HE156" s="50"/>
      <c r="HF156" s="50"/>
      <c r="HG156" s="50"/>
      <c r="HH156" s="50"/>
      <c r="HI156" s="50"/>
      <c r="HJ156" s="50"/>
      <c r="HK156" s="50"/>
      <c r="HL156" s="50"/>
      <c r="HM156" s="50"/>
      <c r="HN156" s="50"/>
      <c r="HO156" s="50"/>
      <c r="HP156" s="50"/>
      <c r="HQ156" s="50"/>
      <c r="HR156" s="50"/>
      <c r="HS156" s="50"/>
      <c r="HT156" s="50"/>
      <c r="HU156" s="50"/>
      <c r="HV156" s="50"/>
      <c r="HW156" s="50"/>
      <c r="HX156" s="50"/>
      <c r="HY156" s="50"/>
      <c r="HZ156" s="50"/>
      <c r="IA156" s="50"/>
      <c r="IB156" s="50"/>
      <c r="IC156" s="50"/>
      <c r="ID156" s="50"/>
      <c r="IE156" s="50"/>
      <c r="IF156" s="50"/>
      <c r="IG156" s="50"/>
      <c r="IH156" s="50"/>
      <c r="II156" s="51"/>
      <c r="IJ156" s="51"/>
      <c r="IK156" s="51"/>
      <c r="IL156" s="51"/>
      <c r="IM156" s="53"/>
    </row>
    <row r="157" spans="1:247">
      <c r="A157" s="49"/>
      <c r="B157" s="50"/>
      <c r="C157" s="51"/>
      <c r="D157" s="51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3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  <c r="FP157" s="50"/>
      <c r="FQ157" s="50"/>
      <c r="FR157" s="50"/>
      <c r="FS157" s="50"/>
      <c r="FT157" s="50"/>
      <c r="FU157" s="50"/>
      <c r="FV157" s="50"/>
      <c r="FW157" s="50"/>
      <c r="FX157" s="50"/>
      <c r="FY157" s="50"/>
      <c r="FZ157" s="50"/>
      <c r="GA157" s="50"/>
      <c r="GB157" s="50"/>
      <c r="GC157" s="50"/>
      <c r="GD157" s="50"/>
      <c r="GE157" s="50"/>
      <c r="GF157" s="50"/>
      <c r="GG157" s="50"/>
      <c r="GH157" s="50"/>
      <c r="GI157" s="50"/>
      <c r="GJ157" s="50"/>
      <c r="GK157" s="50"/>
      <c r="GL157" s="50"/>
      <c r="GM157" s="50"/>
      <c r="GN157" s="50"/>
      <c r="GO157" s="50"/>
      <c r="GP157" s="50"/>
      <c r="GQ157" s="50"/>
      <c r="GR157" s="50"/>
      <c r="GS157" s="50"/>
      <c r="GT157" s="50"/>
      <c r="GU157" s="50"/>
      <c r="GV157" s="50"/>
      <c r="GW157" s="50"/>
      <c r="GX157" s="50"/>
      <c r="GY157" s="50"/>
      <c r="GZ157" s="50"/>
      <c r="HA157" s="50"/>
      <c r="HB157" s="50"/>
      <c r="HC157" s="50"/>
      <c r="HD157" s="50"/>
      <c r="HE157" s="50"/>
      <c r="HF157" s="50"/>
      <c r="HG157" s="50"/>
      <c r="HH157" s="50"/>
      <c r="HI157" s="50"/>
      <c r="HJ157" s="50"/>
      <c r="HK157" s="50"/>
      <c r="HL157" s="50"/>
      <c r="HM157" s="50"/>
      <c r="HN157" s="50"/>
      <c r="HO157" s="50"/>
      <c r="HP157" s="50"/>
      <c r="HQ157" s="50"/>
      <c r="HR157" s="50"/>
      <c r="HS157" s="50"/>
      <c r="HT157" s="50"/>
      <c r="HU157" s="50"/>
      <c r="HV157" s="50"/>
      <c r="HW157" s="50"/>
      <c r="HX157" s="50"/>
      <c r="HY157" s="50"/>
      <c r="HZ157" s="50"/>
      <c r="IA157" s="50"/>
      <c r="IB157" s="50"/>
      <c r="IC157" s="50"/>
      <c r="ID157" s="50"/>
      <c r="IE157" s="50"/>
      <c r="IF157" s="50"/>
      <c r="IG157" s="50"/>
      <c r="IH157" s="50"/>
      <c r="II157" s="51"/>
      <c r="IJ157" s="51"/>
      <c r="IK157" s="51"/>
      <c r="IL157" s="51"/>
      <c r="IM157" s="53"/>
    </row>
    <row r="158" spans="1:247">
      <c r="A158" s="49"/>
      <c r="B158" s="50"/>
      <c r="C158" s="51"/>
      <c r="D158" s="51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3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  <c r="FP158" s="50"/>
      <c r="FQ158" s="50"/>
      <c r="FR158" s="50"/>
      <c r="FS158" s="50"/>
      <c r="FT158" s="50"/>
      <c r="FU158" s="50"/>
      <c r="FV158" s="50"/>
      <c r="FW158" s="50"/>
      <c r="FX158" s="50"/>
      <c r="FY158" s="50"/>
      <c r="FZ158" s="50"/>
      <c r="GA158" s="50"/>
      <c r="GB158" s="50"/>
      <c r="GC158" s="50"/>
      <c r="GD158" s="50"/>
      <c r="GE158" s="50"/>
      <c r="GF158" s="50"/>
      <c r="GG158" s="50"/>
      <c r="GH158" s="50"/>
      <c r="GI158" s="50"/>
      <c r="GJ158" s="50"/>
      <c r="GK158" s="50"/>
      <c r="GL158" s="50"/>
      <c r="GM158" s="50"/>
      <c r="GN158" s="50"/>
      <c r="GO158" s="50"/>
      <c r="GP158" s="50"/>
      <c r="GQ158" s="50"/>
      <c r="GR158" s="50"/>
      <c r="GS158" s="50"/>
      <c r="GT158" s="50"/>
      <c r="GU158" s="50"/>
      <c r="GV158" s="50"/>
      <c r="GW158" s="50"/>
      <c r="GX158" s="50"/>
      <c r="GY158" s="50"/>
      <c r="GZ158" s="50"/>
      <c r="HA158" s="50"/>
      <c r="HB158" s="50"/>
      <c r="HC158" s="50"/>
      <c r="HD158" s="50"/>
      <c r="HE158" s="50"/>
      <c r="HF158" s="50"/>
      <c r="HG158" s="50"/>
      <c r="HH158" s="50"/>
      <c r="HI158" s="50"/>
      <c r="HJ158" s="50"/>
      <c r="HK158" s="50"/>
      <c r="HL158" s="50"/>
      <c r="HM158" s="50"/>
      <c r="HN158" s="50"/>
      <c r="HO158" s="50"/>
      <c r="HP158" s="50"/>
      <c r="HQ158" s="50"/>
      <c r="HR158" s="50"/>
      <c r="HS158" s="50"/>
      <c r="HT158" s="50"/>
      <c r="HU158" s="50"/>
      <c r="HV158" s="50"/>
      <c r="HW158" s="50"/>
      <c r="HX158" s="50"/>
      <c r="HY158" s="50"/>
      <c r="HZ158" s="50"/>
      <c r="IA158" s="50"/>
      <c r="IB158" s="50"/>
      <c r="IC158" s="50"/>
      <c r="ID158" s="50"/>
      <c r="IE158" s="50"/>
      <c r="IF158" s="50"/>
      <c r="IG158" s="50"/>
      <c r="IH158" s="50"/>
      <c r="II158" s="51"/>
      <c r="IJ158" s="51"/>
      <c r="IK158" s="51"/>
      <c r="IL158" s="51"/>
      <c r="IM158" s="53"/>
    </row>
    <row r="159" spans="1:247">
      <c r="A159" s="49"/>
      <c r="B159" s="50"/>
      <c r="C159" s="51"/>
      <c r="D159" s="51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3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  <c r="FP159" s="50"/>
      <c r="FQ159" s="50"/>
      <c r="FR159" s="50"/>
      <c r="FS159" s="50"/>
      <c r="FT159" s="50"/>
      <c r="FU159" s="50"/>
      <c r="FV159" s="50"/>
      <c r="FW159" s="50"/>
      <c r="FX159" s="50"/>
      <c r="FY159" s="50"/>
      <c r="FZ159" s="50"/>
      <c r="GA159" s="50"/>
      <c r="GB159" s="50"/>
      <c r="GC159" s="50"/>
      <c r="GD159" s="50"/>
      <c r="GE159" s="50"/>
      <c r="GF159" s="50"/>
      <c r="GG159" s="50"/>
      <c r="GH159" s="50"/>
      <c r="GI159" s="50"/>
      <c r="GJ159" s="50"/>
      <c r="GK159" s="50"/>
      <c r="GL159" s="50"/>
      <c r="GM159" s="50"/>
      <c r="GN159" s="50"/>
      <c r="GO159" s="50"/>
      <c r="GP159" s="50"/>
      <c r="GQ159" s="50"/>
      <c r="GR159" s="50"/>
      <c r="GS159" s="50"/>
      <c r="GT159" s="50"/>
      <c r="GU159" s="50"/>
      <c r="GV159" s="50"/>
      <c r="GW159" s="50"/>
      <c r="GX159" s="50"/>
      <c r="GY159" s="50"/>
      <c r="GZ159" s="50"/>
      <c r="HA159" s="50"/>
      <c r="HB159" s="50"/>
      <c r="HC159" s="50"/>
      <c r="HD159" s="50"/>
      <c r="HE159" s="50"/>
      <c r="HF159" s="50"/>
      <c r="HG159" s="50"/>
      <c r="HH159" s="50"/>
      <c r="HI159" s="50"/>
      <c r="HJ159" s="50"/>
      <c r="HK159" s="50"/>
      <c r="HL159" s="50"/>
      <c r="HM159" s="50"/>
      <c r="HN159" s="50"/>
      <c r="HO159" s="50"/>
      <c r="HP159" s="50"/>
      <c r="HQ159" s="50"/>
      <c r="HR159" s="50"/>
      <c r="HS159" s="50"/>
      <c r="HT159" s="50"/>
      <c r="HU159" s="50"/>
      <c r="HV159" s="50"/>
      <c r="HW159" s="50"/>
      <c r="HX159" s="50"/>
      <c r="HY159" s="50"/>
      <c r="HZ159" s="50"/>
      <c r="IA159" s="50"/>
      <c r="IB159" s="50"/>
      <c r="IC159" s="50"/>
      <c r="ID159" s="50"/>
      <c r="IE159" s="50"/>
      <c r="IF159" s="50"/>
      <c r="IG159" s="50"/>
      <c r="IH159" s="50"/>
      <c r="II159" s="51"/>
      <c r="IJ159" s="51"/>
      <c r="IK159" s="51"/>
      <c r="IL159" s="51"/>
      <c r="IM159" s="53"/>
    </row>
    <row r="160" spans="1:247">
      <c r="A160" s="49"/>
      <c r="B160" s="50"/>
      <c r="C160" s="51"/>
      <c r="D160" s="51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3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  <c r="FP160" s="50"/>
      <c r="FQ160" s="50"/>
      <c r="FR160" s="50"/>
      <c r="FS160" s="50"/>
      <c r="FT160" s="50"/>
      <c r="FU160" s="50"/>
      <c r="FV160" s="50"/>
      <c r="FW160" s="50"/>
      <c r="FX160" s="50"/>
      <c r="FY160" s="50"/>
      <c r="FZ160" s="50"/>
      <c r="GA160" s="50"/>
      <c r="GB160" s="50"/>
      <c r="GC160" s="50"/>
      <c r="GD160" s="50"/>
      <c r="GE160" s="50"/>
      <c r="GF160" s="50"/>
      <c r="GG160" s="50"/>
      <c r="GH160" s="50"/>
      <c r="GI160" s="50"/>
      <c r="GJ160" s="50"/>
      <c r="GK160" s="50"/>
      <c r="GL160" s="50"/>
      <c r="GM160" s="50"/>
      <c r="GN160" s="50"/>
      <c r="GO160" s="50"/>
      <c r="GP160" s="50"/>
      <c r="GQ160" s="50"/>
      <c r="GR160" s="50"/>
      <c r="GS160" s="50"/>
      <c r="GT160" s="50"/>
      <c r="GU160" s="50"/>
      <c r="GV160" s="50"/>
      <c r="GW160" s="50"/>
      <c r="GX160" s="50"/>
      <c r="GY160" s="50"/>
      <c r="GZ160" s="50"/>
      <c r="HA160" s="50"/>
      <c r="HB160" s="50"/>
      <c r="HC160" s="50"/>
      <c r="HD160" s="50"/>
      <c r="HE160" s="50"/>
      <c r="HF160" s="50"/>
      <c r="HG160" s="50"/>
      <c r="HH160" s="50"/>
      <c r="HI160" s="50"/>
      <c r="HJ160" s="50"/>
      <c r="HK160" s="50"/>
      <c r="HL160" s="50"/>
      <c r="HM160" s="50"/>
      <c r="HN160" s="50"/>
      <c r="HO160" s="50"/>
      <c r="HP160" s="50"/>
      <c r="HQ160" s="50"/>
      <c r="HR160" s="50"/>
      <c r="HS160" s="50"/>
      <c r="HT160" s="50"/>
      <c r="HU160" s="50"/>
      <c r="HV160" s="50"/>
      <c r="HW160" s="50"/>
      <c r="HX160" s="50"/>
      <c r="HY160" s="50"/>
      <c r="HZ160" s="50"/>
      <c r="IA160" s="50"/>
      <c r="IB160" s="50"/>
      <c r="IC160" s="50"/>
      <c r="ID160" s="50"/>
      <c r="IE160" s="50"/>
      <c r="IF160" s="50"/>
      <c r="IG160" s="50"/>
      <c r="IH160" s="50"/>
      <c r="II160" s="51"/>
      <c r="IJ160" s="51"/>
      <c r="IK160" s="51"/>
      <c r="IL160" s="51"/>
      <c r="IM160" s="53"/>
    </row>
    <row r="161" spans="1:247">
      <c r="A161" s="49"/>
      <c r="B161" s="50"/>
      <c r="C161" s="51"/>
      <c r="D161" s="51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3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  <c r="FP161" s="50"/>
      <c r="FQ161" s="50"/>
      <c r="FR161" s="50"/>
      <c r="FS161" s="50"/>
      <c r="FT161" s="50"/>
      <c r="FU161" s="50"/>
      <c r="FV161" s="50"/>
      <c r="FW161" s="50"/>
      <c r="FX161" s="50"/>
      <c r="FY161" s="50"/>
      <c r="FZ161" s="50"/>
      <c r="GA161" s="50"/>
      <c r="GB161" s="50"/>
      <c r="GC161" s="50"/>
      <c r="GD161" s="50"/>
      <c r="GE161" s="50"/>
      <c r="GF161" s="50"/>
      <c r="GG161" s="50"/>
      <c r="GH161" s="50"/>
      <c r="GI161" s="50"/>
      <c r="GJ161" s="50"/>
      <c r="GK161" s="50"/>
      <c r="GL161" s="50"/>
      <c r="GM161" s="50"/>
      <c r="GN161" s="50"/>
      <c r="GO161" s="50"/>
      <c r="GP161" s="50"/>
      <c r="GQ161" s="50"/>
      <c r="GR161" s="50"/>
      <c r="GS161" s="50"/>
      <c r="GT161" s="50"/>
      <c r="GU161" s="50"/>
      <c r="GV161" s="50"/>
      <c r="GW161" s="50"/>
      <c r="GX161" s="50"/>
      <c r="GY161" s="50"/>
      <c r="GZ161" s="50"/>
      <c r="HA161" s="50"/>
      <c r="HB161" s="50"/>
      <c r="HC161" s="50"/>
      <c r="HD161" s="50"/>
      <c r="HE161" s="50"/>
      <c r="HF161" s="50"/>
      <c r="HG161" s="50"/>
      <c r="HH161" s="50"/>
      <c r="HI161" s="50"/>
      <c r="HJ161" s="50"/>
      <c r="HK161" s="50"/>
      <c r="HL161" s="50"/>
      <c r="HM161" s="50"/>
      <c r="HN161" s="50"/>
      <c r="HO161" s="50"/>
      <c r="HP161" s="50"/>
      <c r="HQ161" s="50"/>
      <c r="HR161" s="50"/>
      <c r="HS161" s="50"/>
      <c r="HT161" s="50"/>
      <c r="HU161" s="50"/>
      <c r="HV161" s="50"/>
      <c r="HW161" s="50"/>
      <c r="HX161" s="50"/>
      <c r="HY161" s="50"/>
      <c r="HZ161" s="50"/>
      <c r="IA161" s="50"/>
      <c r="IB161" s="50"/>
      <c r="IC161" s="50"/>
      <c r="ID161" s="50"/>
      <c r="IE161" s="50"/>
      <c r="IF161" s="50"/>
      <c r="IG161" s="50"/>
      <c r="IH161" s="50"/>
      <c r="II161" s="51"/>
      <c r="IJ161" s="51"/>
      <c r="IK161" s="51"/>
      <c r="IL161" s="51"/>
      <c r="IM161" s="53"/>
    </row>
    <row r="162" spans="1:247">
      <c r="A162" s="49"/>
      <c r="B162" s="50"/>
      <c r="C162" s="51"/>
      <c r="D162" s="51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3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  <c r="FP162" s="50"/>
      <c r="FQ162" s="50"/>
      <c r="FR162" s="50"/>
      <c r="FS162" s="50"/>
      <c r="FT162" s="50"/>
      <c r="FU162" s="50"/>
      <c r="FV162" s="50"/>
      <c r="FW162" s="50"/>
      <c r="FX162" s="50"/>
      <c r="FY162" s="50"/>
      <c r="FZ162" s="50"/>
      <c r="GA162" s="50"/>
      <c r="GB162" s="50"/>
      <c r="GC162" s="50"/>
      <c r="GD162" s="50"/>
      <c r="GE162" s="50"/>
      <c r="GF162" s="50"/>
      <c r="GG162" s="50"/>
      <c r="GH162" s="50"/>
      <c r="GI162" s="50"/>
      <c r="GJ162" s="50"/>
      <c r="GK162" s="50"/>
      <c r="GL162" s="50"/>
      <c r="GM162" s="50"/>
      <c r="GN162" s="50"/>
      <c r="GO162" s="50"/>
      <c r="GP162" s="50"/>
      <c r="GQ162" s="50"/>
      <c r="GR162" s="50"/>
      <c r="GS162" s="50"/>
      <c r="GT162" s="50"/>
      <c r="GU162" s="50"/>
      <c r="GV162" s="50"/>
      <c r="GW162" s="50"/>
      <c r="GX162" s="50"/>
      <c r="GY162" s="50"/>
      <c r="GZ162" s="50"/>
      <c r="HA162" s="50"/>
      <c r="HB162" s="50"/>
      <c r="HC162" s="50"/>
      <c r="HD162" s="50"/>
      <c r="HE162" s="50"/>
      <c r="HF162" s="50"/>
      <c r="HG162" s="50"/>
      <c r="HH162" s="50"/>
      <c r="HI162" s="50"/>
      <c r="HJ162" s="50"/>
      <c r="HK162" s="50"/>
      <c r="HL162" s="50"/>
      <c r="HM162" s="50"/>
      <c r="HN162" s="50"/>
      <c r="HO162" s="50"/>
      <c r="HP162" s="50"/>
      <c r="HQ162" s="50"/>
      <c r="HR162" s="50"/>
      <c r="HS162" s="50"/>
      <c r="HT162" s="50"/>
      <c r="HU162" s="50"/>
      <c r="HV162" s="50"/>
      <c r="HW162" s="50"/>
      <c r="HX162" s="50"/>
      <c r="HY162" s="50"/>
      <c r="HZ162" s="50"/>
      <c r="IA162" s="50"/>
      <c r="IB162" s="50"/>
      <c r="IC162" s="50"/>
      <c r="ID162" s="50"/>
      <c r="IE162" s="50"/>
      <c r="IF162" s="50"/>
      <c r="IG162" s="50"/>
      <c r="IH162" s="50"/>
      <c r="II162" s="51"/>
      <c r="IJ162" s="51"/>
      <c r="IK162" s="51"/>
      <c r="IL162" s="51"/>
      <c r="IM162" s="53"/>
    </row>
    <row r="163" spans="1:247">
      <c r="A163" s="49"/>
      <c r="B163" s="50"/>
      <c r="C163" s="51"/>
      <c r="D163" s="51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3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  <c r="FP163" s="50"/>
      <c r="FQ163" s="50"/>
      <c r="FR163" s="50"/>
      <c r="FS163" s="50"/>
      <c r="FT163" s="50"/>
      <c r="FU163" s="50"/>
      <c r="FV163" s="50"/>
      <c r="FW163" s="50"/>
      <c r="FX163" s="50"/>
      <c r="FY163" s="50"/>
      <c r="FZ163" s="50"/>
      <c r="GA163" s="50"/>
      <c r="GB163" s="50"/>
      <c r="GC163" s="50"/>
      <c r="GD163" s="50"/>
      <c r="GE163" s="50"/>
      <c r="GF163" s="50"/>
      <c r="GG163" s="50"/>
      <c r="GH163" s="50"/>
      <c r="GI163" s="50"/>
      <c r="GJ163" s="50"/>
      <c r="GK163" s="50"/>
      <c r="GL163" s="50"/>
      <c r="GM163" s="50"/>
      <c r="GN163" s="50"/>
      <c r="GO163" s="50"/>
      <c r="GP163" s="50"/>
      <c r="GQ163" s="50"/>
      <c r="GR163" s="50"/>
      <c r="GS163" s="50"/>
      <c r="GT163" s="50"/>
      <c r="GU163" s="50"/>
      <c r="GV163" s="50"/>
      <c r="GW163" s="50"/>
      <c r="GX163" s="50"/>
      <c r="GY163" s="50"/>
      <c r="GZ163" s="50"/>
      <c r="HA163" s="50"/>
      <c r="HB163" s="50"/>
      <c r="HC163" s="50"/>
      <c r="HD163" s="50"/>
      <c r="HE163" s="50"/>
      <c r="HF163" s="50"/>
      <c r="HG163" s="50"/>
      <c r="HH163" s="50"/>
      <c r="HI163" s="50"/>
      <c r="HJ163" s="50"/>
      <c r="HK163" s="50"/>
      <c r="HL163" s="50"/>
      <c r="HM163" s="50"/>
      <c r="HN163" s="50"/>
      <c r="HO163" s="50"/>
      <c r="HP163" s="50"/>
      <c r="HQ163" s="50"/>
      <c r="HR163" s="50"/>
      <c r="HS163" s="50"/>
      <c r="HT163" s="50"/>
      <c r="HU163" s="50"/>
      <c r="HV163" s="50"/>
      <c r="HW163" s="50"/>
      <c r="HX163" s="50"/>
      <c r="HY163" s="50"/>
      <c r="HZ163" s="50"/>
      <c r="IA163" s="50"/>
      <c r="IB163" s="50"/>
      <c r="IC163" s="50"/>
      <c r="ID163" s="50"/>
      <c r="IE163" s="50"/>
      <c r="IF163" s="50"/>
      <c r="IG163" s="50"/>
      <c r="IH163" s="50"/>
      <c r="II163" s="51"/>
      <c r="IJ163" s="51"/>
      <c r="IK163" s="51"/>
      <c r="IL163" s="51"/>
      <c r="IM163" s="53"/>
    </row>
    <row r="164" spans="1:247">
      <c r="A164" s="49"/>
      <c r="B164" s="50"/>
      <c r="C164" s="51"/>
      <c r="D164" s="51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3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  <c r="FP164" s="50"/>
      <c r="FQ164" s="50"/>
      <c r="FR164" s="50"/>
      <c r="FS164" s="50"/>
      <c r="FT164" s="50"/>
      <c r="FU164" s="50"/>
      <c r="FV164" s="50"/>
      <c r="FW164" s="50"/>
      <c r="FX164" s="50"/>
      <c r="FY164" s="50"/>
      <c r="FZ164" s="50"/>
      <c r="GA164" s="50"/>
      <c r="GB164" s="50"/>
      <c r="GC164" s="50"/>
      <c r="GD164" s="50"/>
      <c r="GE164" s="50"/>
      <c r="GF164" s="50"/>
      <c r="GG164" s="50"/>
      <c r="GH164" s="50"/>
      <c r="GI164" s="50"/>
      <c r="GJ164" s="50"/>
      <c r="GK164" s="50"/>
      <c r="GL164" s="50"/>
      <c r="GM164" s="50"/>
      <c r="GN164" s="50"/>
      <c r="GO164" s="50"/>
      <c r="GP164" s="50"/>
      <c r="GQ164" s="50"/>
      <c r="GR164" s="50"/>
      <c r="GS164" s="50"/>
      <c r="GT164" s="50"/>
      <c r="GU164" s="50"/>
      <c r="GV164" s="50"/>
      <c r="GW164" s="50"/>
      <c r="GX164" s="50"/>
      <c r="GY164" s="50"/>
      <c r="GZ164" s="50"/>
      <c r="HA164" s="50"/>
      <c r="HB164" s="50"/>
      <c r="HC164" s="50"/>
      <c r="HD164" s="50"/>
      <c r="HE164" s="50"/>
      <c r="HF164" s="50"/>
      <c r="HG164" s="50"/>
      <c r="HH164" s="50"/>
      <c r="HI164" s="50"/>
      <c r="HJ164" s="50"/>
      <c r="HK164" s="50"/>
      <c r="HL164" s="50"/>
      <c r="HM164" s="50"/>
      <c r="HN164" s="50"/>
      <c r="HO164" s="50"/>
      <c r="HP164" s="50"/>
      <c r="HQ164" s="50"/>
      <c r="HR164" s="50"/>
      <c r="HS164" s="50"/>
      <c r="HT164" s="50"/>
      <c r="HU164" s="50"/>
      <c r="HV164" s="50"/>
      <c r="HW164" s="50"/>
      <c r="HX164" s="50"/>
      <c r="HY164" s="50"/>
      <c r="HZ164" s="50"/>
      <c r="IA164" s="50"/>
      <c r="IB164" s="50"/>
      <c r="IC164" s="50"/>
      <c r="ID164" s="50"/>
      <c r="IE164" s="50"/>
      <c r="IF164" s="50"/>
      <c r="IG164" s="50"/>
      <c r="IH164" s="50"/>
      <c r="II164" s="51"/>
      <c r="IJ164" s="51"/>
      <c r="IK164" s="51"/>
      <c r="IL164" s="51"/>
      <c r="IM164" s="53"/>
    </row>
    <row r="165" spans="1:247">
      <c r="A165" s="49"/>
      <c r="B165" s="50"/>
      <c r="C165" s="51"/>
      <c r="D165" s="51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3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  <c r="FP165" s="50"/>
      <c r="FQ165" s="50"/>
      <c r="FR165" s="50"/>
      <c r="FS165" s="50"/>
      <c r="FT165" s="50"/>
      <c r="FU165" s="50"/>
      <c r="FV165" s="50"/>
      <c r="FW165" s="50"/>
      <c r="FX165" s="50"/>
      <c r="FY165" s="50"/>
      <c r="FZ165" s="50"/>
      <c r="GA165" s="50"/>
      <c r="GB165" s="50"/>
      <c r="GC165" s="50"/>
      <c r="GD165" s="50"/>
      <c r="GE165" s="50"/>
      <c r="GF165" s="50"/>
      <c r="GG165" s="50"/>
      <c r="GH165" s="50"/>
      <c r="GI165" s="50"/>
      <c r="GJ165" s="50"/>
      <c r="GK165" s="50"/>
      <c r="GL165" s="50"/>
      <c r="GM165" s="50"/>
      <c r="GN165" s="50"/>
      <c r="GO165" s="50"/>
      <c r="GP165" s="50"/>
      <c r="GQ165" s="50"/>
      <c r="GR165" s="50"/>
      <c r="GS165" s="50"/>
      <c r="GT165" s="50"/>
      <c r="GU165" s="50"/>
      <c r="GV165" s="50"/>
      <c r="GW165" s="50"/>
      <c r="GX165" s="50"/>
      <c r="GY165" s="50"/>
      <c r="GZ165" s="50"/>
      <c r="HA165" s="50"/>
      <c r="HB165" s="50"/>
      <c r="HC165" s="50"/>
      <c r="HD165" s="50"/>
      <c r="HE165" s="50"/>
      <c r="HF165" s="50"/>
      <c r="HG165" s="50"/>
      <c r="HH165" s="50"/>
      <c r="HI165" s="50"/>
      <c r="HJ165" s="50"/>
      <c r="HK165" s="50"/>
      <c r="HL165" s="50"/>
      <c r="HM165" s="50"/>
      <c r="HN165" s="50"/>
      <c r="HO165" s="50"/>
      <c r="HP165" s="50"/>
      <c r="HQ165" s="50"/>
      <c r="HR165" s="50"/>
      <c r="HS165" s="50"/>
      <c r="HT165" s="50"/>
      <c r="HU165" s="50"/>
      <c r="HV165" s="50"/>
      <c r="HW165" s="50"/>
      <c r="HX165" s="50"/>
      <c r="HY165" s="50"/>
      <c r="HZ165" s="50"/>
      <c r="IA165" s="50"/>
      <c r="IB165" s="50"/>
      <c r="IC165" s="50"/>
      <c r="ID165" s="50"/>
      <c r="IE165" s="50"/>
      <c r="IF165" s="50"/>
      <c r="IG165" s="50"/>
      <c r="IH165" s="50"/>
      <c r="II165" s="51"/>
      <c r="IJ165" s="51"/>
      <c r="IK165" s="51"/>
      <c r="IL165" s="51"/>
      <c r="IM165" s="53"/>
    </row>
    <row r="166" spans="1:247">
      <c r="A166" s="49"/>
      <c r="B166" s="50"/>
      <c r="C166" s="51"/>
      <c r="D166" s="51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3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  <c r="FP166" s="50"/>
      <c r="FQ166" s="50"/>
      <c r="FR166" s="50"/>
      <c r="FS166" s="50"/>
      <c r="FT166" s="50"/>
      <c r="FU166" s="50"/>
      <c r="FV166" s="50"/>
      <c r="FW166" s="50"/>
      <c r="FX166" s="50"/>
      <c r="FY166" s="50"/>
      <c r="FZ166" s="50"/>
      <c r="GA166" s="50"/>
      <c r="GB166" s="50"/>
      <c r="GC166" s="50"/>
      <c r="GD166" s="50"/>
      <c r="GE166" s="50"/>
      <c r="GF166" s="50"/>
      <c r="GG166" s="50"/>
      <c r="GH166" s="50"/>
      <c r="GI166" s="50"/>
      <c r="GJ166" s="50"/>
      <c r="GK166" s="50"/>
      <c r="GL166" s="50"/>
      <c r="GM166" s="50"/>
      <c r="GN166" s="50"/>
      <c r="GO166" s="50"/>
      <c r="GP166" s="50"/>
      <c r="GQ166" s="50"/>
      <c r="GR166" s="50"/>
      <c r="GS166" s="50"/>
      <c r="GT166" s="50"/>
      <c r="GU166" s="50"/>
      <c r="GV166" s="50"/>
      <c r="GW166" s="50"/>
      <c r="GX166" s="50"/>
      <c r="GY166" s="50"/>
      <c r="GZ166" s="50"/>
      <c r="HA166" s="50"/>
      <c r="HB166" s="50"/>
      <c r="HC166" s="50"/>
      <c r="HD166" s="50"/>
      <c r="HE166" s="50"/>
      <c r="HF166" s="50"/>
      <c r="HG166" s="50"/>
      <c r="HH166" s="50"/>
      <c r="HI166" s="50"/>
      <c r="HJ166" s="50"/>
      <c r="HK166" s="50"/>
      <c r="HL166" s="50"/>
      <c r="HM166" s="50"/>
      <c r="HN166" s="50"/>
      <c r="HO166" s="50"/>
      <c r="HP166" s="50"/>
      <c r="HQ166" s="50"/>
      <c r="HR166" s="50"/>
      <c r="HS166" s="50"/>
      <c r="HT166" s="50"/>
      <c r="HU166" s="50"/>
      <c r="HV166" s="50"/>
      <c r="HW166" s="50"/>
      <c r="HX166" s="50"/>
      <c r="HY166" s="50"/>
      <c r="HZ166" s="50"/>
      <c r="IA166" s="50"/>
      <c r="IB166" s="50"/>
      <c r="IC166" s="50"/>
      <c r="ID166" s="50"/>
      <c r="IE166" s="50"/>
      <c r="IF166" s="50"/>
      <c r="IG166" s="50"/>
      <c r="IH166" s="50"/>
      <c r="II166" s="51"/>
      <c r="IJ166" s="51"/>
      <c r="IK166" s="51"/>
      <c r="IL166" s="51"/>
      <c r="IM166" s="53"/>
    </row>
    <row r="167" spans="1:247">
      <c r="A167" s="49"/>
      <c r="B167" s="50"/>
      <c r="C167" s="51"/>
      <c r="D167" s="51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3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  <c r="FP167" s="50"/>
      <c r="FQ167" s="50"/>
      <c r="FR167" s="50"/>
      <c r="FS167" s="50"/>
      <c r="FT167" s="50"/>
      <c r="FU167" s="50"/>
      <c r="FV167" s="50"/>
      <c r="FW167" s="50"/>
      <c r="FX167" s="50"/>
      <c r="FY167" s="50"/>
      <c r="FZ167" s="50"/>
      <c r="GA167" s="50"/>
      <c r="GB167" s="50"/>
      <c r="GC167" s="50"/>
      <c r="GD167" s="50"/>
      <c r="GE167" s="50"/>
      <c r="GF167" s="50"/>
      <c r="GG167" s="50"/>
      <c r="GH167" s="50"/>
      <c r="GI167" s="50"/>
      <c r="GJ167" s="50"/>
      <c r="GK167" s="50"/>
      <c r="GL167" s="50"/>
      <c r="GM167" s="50"/>
      <c r="GN167" s="50"/>
      <c r="GO167" s="50"/>
      <c r="GP167" s="50"/>
      <c r="GQ167" s="50"/>
      <c r="GR167" s="50"/>
      <c r="GS167" s="50"/>
      <c r="GT167" s="50"/>
      <c r="GU167" s="50"/>
      <c r="GV167" s="50"/>
      <c r="GW167" s="50"/>
      <c r="GX167" s="50"/>
      <c r="GY167" s="50"/>
      <c r="GZ167" s="50"/>
      <c r="HA167" s="50"/>
      <c r="HB167" s="50"/>
      <c r="HC167" s="50"/>
      <c r="HD167" s="50"/>
      <c r="HE167" s="50"/>
      <c r="HF167" s="50"/>
      <c r="HG167" s="50"/>
      <c r="HH167" s="50"/>
      <c r="HI167" s="50"/>
      <c r="HJ167" s="50"/>
      <c r="HK167" s="50"/>
      <c r="HL167" s="50"/>
      <c r="HM167" s="50"/>
      <c r="HN167" s="50"/>
      <c r="HO167" s="50"/>
      <c r="HP167" s="50"/>
      <c r="HQ167" s="50"/>
      <c r="HR167" s="50"/>
      <c r="HS167" s="50"/>
      <c r="HT167" s="50"/>
      <c r="HU167" s="50"/>
      <c r="HV167" s="50"/>
      <c r="HW167" s="50"/>
      <c r="HX167" s="50"/>
      <c r="HY167" s="50"/>
      <c r="HZ167" s="50"/>
      <c r="IA167" s="50"/>
      <c r="IB167" s="50"/>
      <c r="IC167" s="50"/>
      <c r="ID167" s="50"/>
      <c r="IE167" s="50"/>
      <c r="IF167" s="50"/>
      <c r="IG167" s="50"/>
      <c r="IH167" s="50"/>
      <c r="II167" s="51"/>
      <c r="IJ167" s="51"/>
      <c r="IK167" s="51"/>
      <c r="IL167" s="51"/>
      <c r="IM167" s="53"/>
    </row>
    <row r="168" spans="1:247">
      <c r="A168" s="49"/>
      <c r="B168" s="50"/>
      <c r="C168" s="51"/>
      <c r="D168" s="51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3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  <c r="FP168" s="50"/>
      <c r="FQ168" s="50"/>
      <c r="FR168" s="50"/>
      <c r="FS168" s="50"/>
      <c r="FT168" s="50"/>
      <c r="FU168" s="50"/>
      <c r="FV168" s="50"/>
      <c r="FW168" s="50"/>
      <c r="FX168" s="50"/>
      <c r="FY168" s="50"/>
      <c r="FZ168" s="50"/>
      <c r="GA168" s="50"/>
      <c r="GB168" s="50"/>
      <c r="GC168" s="50"/>
      <c r="GD168" s="50"/>
      <c r="GE168" s="50"/>
      <c r="GF168" s="50"/>
      <c r="GG168" s="50"/>
      <c r="GH168" s="50"/>
      <c r="GI168" s="50"/>
      <c r="GJ168" s="50"/>
      <c r="GK168" s="50"/>
      <c r="GL168" s="50"/>
      <c r="GM168" s="50"/>
      <c r="GN168" s="50"/>
      <c r="GO168" s="50"/>
      <c r="GP168" s="50"/>
      <c r="GQ168" s="50"/>
      <c r="GR168" s="50"/>
      <c r="GS168" s="50"/>
      <c r="GT168" s="50"/>
      <c r="GU168" s="50"/>
      <c r="GV168" s="50"/>
      <c r="GW168" s="50"/>
      <c r="GX168" s="50"/>
      <c r="GY168" s="50"/>
      <c r="GZ168" s="50"/>
      <c r="HA168" s="50"/>
      <c r="HB168" s="50"/>
      <c r="HC168" s="50"/>
      <c r="HD168" s="50"/>
      <c r="HE168" s="50"/>
      <c r="HF168" s="50"/>
      <c r="HG168" s="50"/>
      <c r="HH168" s="50"/>
      <c r="HI168" s="50"/>
      <c r="HJ168" s="50"/>
      <c r="HK168" s="50"/>
      <c r="HL168" s="50"/>
      <c r="HM168" s="50"/>
      <c r="HN168" s="50"/>
      <c r="HO168" s="50"/>
      <c r="HP168" s="50"/>
      <c r="HQ168" s="50"/>
      <c r="HR168" s="50"/>
      <c r="HS168" s="50"/>
      <c r="HT168" s="50"/>
      <c r="HU168" s="50"/>
      <c r="HV168" s="50"/>
      <c r="HW168" s="50"/>
      <c r="HX168" s="50"/>
      <c r="HY168" s="50"/>
      <c r="HZ168" s="50"/>
      <c r="IA168" s="50"/>
      <c r="IB168" s="50"/>
      <c r="IC168" s="50"/>
      <c r="ID168" s="50"/>
      <c r="IE168" s="50"/>
      <c r="IF168" s="50"/>
      <c r="IG168" s="50"/>
      <c r="IH168" s="50"/>
      <c r="II168" s="51"/>
      <c r="IJ168" s="51"/>
      <c r="IK168" s="51"/>
      <c r="IL168" s="51"/>
      <c r="IM168" s="53"/>
    </row>
    <row r="169" spans="1:247">
      <c r="A169" s="49"/>
      <c r="B169" s="50"/>
      <c r="C169" s="51"/>
      <c r="D169" s="51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3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  <c r="FP169" s="50"/>
      <c r="FQ169" s="50"/>
      <c r="FR169" s="50"/>
      <c r="FS169" s="50"/>
      <c r="FT169" s="50"/>
      <c r="FU169" s="50"/>
      <c r="FV169" s="50"/>
      <c r="FW169" s="50"/>
      <c r="FX169" s="50"/>
      <c r="FY169" s="50"/>
      <c r="FZ169" s="50"/>
      <c r="GA169" s="50"/>
      <c r="GB169" s="50"/>
      <c r="GC169" s="50"/>
      <c r="GD169" s="50"/>
      <c r="GE169" s="50"/>
      <c r="GF169" s="50"/>
      <c r="GG169" s="50"/>
      <c r="GH169" s="50"/>
      <c r="GI169" s="50"/>
      <c r="GJ169" s="50"/>
      <c r="GK169" s="50"/>
      <c r="GL169" s="50"/>
      <c r="GM169" s="50"/>
      <c r="GN169" s="50"/>
      <c r="GO169" s="50"/>
      <c r="GP169" s="50"/>
      <c r="GQ169" s="50"/>
      <c r="GR169" s="50"/>
      <c r="GS169" s="50"/>
      <c r="GT169" s="50"/>
      <c r="GU169" s="50"/>
      <c r="GV169" s="50"/>
      <c r="GW169" s="50"/>
      <c r="GX169" s="50"/>
      <c r="GY169" s="50"/>
      <c r="GZ169" s="50"/>
      <c r="HA169" s="50"/>
      <c r="HB169" s="50"/>
      <c r="HC169" s="50"/>
      <c r="HD169" s="50"/>
      <c r="HE169" s="50"/>
      <c r="HF169" s="50"/>
      <c r="HG169" s="50"/>
      <c r="HH169" s="50"/>
      <c r="HI169" s="50"/>
      <c r="HJ169" s="50"/>
      <c r="HK169" s="50"/>
      <c r="HL169" s="50"/>
      <c r="HM169" s="50"/>
      <c r="HN169" s="50"/>
      <c r="HO169" s="50"/>
      <c r="HP169" s="50"/>
      <c r="HQ169" s="50"/>
      <c r="HR169" s="50"/>
      <c r="HS169" s="50"/>
      <c r="HT169" s="50"/>
      <c r="HU169" s="50"/>
      <c r="HV169" s="50"/>
      <c r="HW169" s="50"/>
      <c r="HX169" s="50"/>
      <c r="HY169" s="50"/>
      <c r="HZ169" s="50"/>
      <c r="IA169" s="50"/>
      <c r="IB169" s="50"/>
      <c r="IC169" s="50"/>
      <c r="ID169" s="50"/>
      <c r="IE169" s="50"/>
      <c r="IF169" s="50"/>
      <c r="IG169" s="50"/>
      <c r="IH169" s="50"/>
      <c r="II169" s="51"/>
      <c r="IJ169" s="51"/>
      <c r="IK169" s="51"/>
      <c r="IL169" s="51"/>
      <c r="IM169" s="53"/>
    </row>
    <row r="170" spans="1:247">
      <c r="A170" s="49"/>
      <c r="B170" s="50"/>
      <c r="C170" s="51"/>
      <c r="D170" s="51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3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  <c r="FP170" s="50"/>
      <c r="FQ170" s="50"/>
      <c r="FR170" s="50"/>
      <c r="FS170" s="50"/>
      <c r="FT170" s="50"/>
      <c r="FU170" s="50"/>
      <c r="FV170" s="50"/>
      <c r="FW170" s="50"/>
      <c r="FX170" s="50"/>
      <c r="FY170" s="50"/>
      <c r="FZ170" s="50"/>
      <c r="GA170" s="50"/>
      <c r="GB170" s="50"/>
      <c r="GC170" s="50"/>
      <c r="GD170" s="50"/>
      <c r="GE170" s="50"/>
      <c r="GF170" s="50"/>
      <c r="GG170" s="50"/>
      <c r="GH170" s="50"/>
      <c r="GI170" s="50"/>
      <c r="GJ170" s="50"/>
      <c r="GK170" s="50"/>
      <c r="GL170" s="50"/>
      <c r="GM170" s="50"/>
      <c r="GN170" s="50"/>
      <c r="GO170" s="50"/>
      <c r="GP170" s="50"/>
      <c r="GQ170" s="50"/>
      <c r="GR170" s="50"/>
      <c r="GS170" s="50"/>
      <c r="GT170" s="50"/>
      <c r="GU170" s="50"/>
      <c r="GV170" s="50"/>
      <c r="GW170" s="50"/>
      <c r="GX170" s="50"/>
      <c r="GY170" s="50"/>
      <c r="GZ170" s="50"/>
      <c r="HA170" s="50"/>
      <c r="HB170" s="50"/>
      <c r="HC170" s="50"/>
      <c r="HD170" s="50"/>
      <c r="HE170" s="50"/>
      <c r="HF170" s="50"/>
      <c r="HG170" s="50"/>
      <c r="HH170" s="50"/>
      <c r="HI170" s="50"/>
      <c r="HJ170" s="50"/>
      <c r="HK170" s="50"/>
      <c r="HL170" s="50"/>
      <c r="HM170" s="50"/>
      <c r="HN170" s="50"/>
      <c r="HO170" s="50"/>
      <c r="HP170" s="50"/>
      <c r="HQ170" s="50"/>
      <c r="HR170" s="50"/>
      <c r="HS170" s="50"/>
      <c r="HT170" s="50"/>
      <c r="HU170" s="50"/>
      <c r="HV170" s="50"/>
      <c r="HW170" s="50"/>
      <c r="HX170" s="50"/>
      <c r="HY170" s="50"/>
      <c r="HZ170" s="50"/>
      <c r="IA170" s="50"/>
      <c r="IB170" s="50"/>
      <c r="IC170" s="50"/>
      <c r="ID170" s="50"/>
      <c r="IE170" s="50"/>
      <c r="IF170" s="50"/>
      <c r="IG170" s="50"/>
      <c r="IH170" s="50"/>
      <c r="II170" s="51"/>
      <c r="IJ170" s="51"/>
      <c r="IK170" s="51"/>
      <c r="IL170" s="51"/>
      <c r="IM170" s="53"/>
    </row>
    <row r="171" spans="1:247">
      <c r="A171" s="49"/>
      <c r="B171" s="50"/>
      <c r="C171" s="51"/>
      <c r="D171" s="51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3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  <c r="FP171" s="50"/>
      <c r="FQ171" s="50"/>
      <c r="FR171" s="50"/>
      <c r="FS171" s="50"/>
      <c r="FT171" s="50"/>
      <c r="FU171" s="50"/>
      <c r="FV171" s="50"/>
      <c r="FW171" s="50"/>
      <c r="FX171" s="50"/>
      <c r="FY171" s="50"/>
      <c r="FZ171" s="50"/>
      <c r="GA171" s="50"/>
      <c r="GB171" s="50"/>
      <c r="GC171" s="50"/>
      <c r="GD171" s="50"/>
      <c r="GE171" s="50"/>
      <c r="GF171" s="50"/>
      <c r="GG171" s="50"/>
      <c r="GH171" s="50"/>
      <c r="GI171" s="50"/>
      <c r="GJ171" s="50"/>
      <c r="GK171" s="50"/>
      <c r="GL171" s="50"/>
      <c r="GM171" s="50"/>
      <c r="GN171" s="50"/>
      <c r="GO171" s="50"/>
      <c r="GP171" s="50"/>
      <c r="GQ171" s="50"/>
      <c r="GR171" s="50"/>
      <c r="GS171" s="50"/>
      <c r="GT171" s="50"/>
      <c r="GU171" s="50"/>
      <c r="GV171" s="50"/>
      <c r="GW171" s="50"/>
      <c r="GX171" s="50"/>
      <c r="GY171" s="50"/>
      <c r="GZ171" s="50"/>
      <c r="HA171" s="50"/>
      <c r="HB171" s="50"/>
      <c r="HC171" s="50"/>
      <c r="HD171" s="50"/>
      <c r="HE171" s="50"/>
      <c r="HF171" s="50"/>
      <c r="HG171" s="50"/>
      <c r="HH171" s="50"/>
      <c r="HI171" s="50"/>
      <c r="HJ171" s="50"/>
      <c r="HK171" s="50"/>
      <c r="HL171" s="50"/>
      <c r="HM171" s="50"/>
      <c r="HN171" s="50"/>
      <c r="HO171" s="50"/>
      <c r="HP171" s="50"/>
      <c r="HQ171" s="50"/>
      <c r="HR171" s="50"/>
      <c r="HS171" s="50"/>
      <c r="HT171" s="50"/>
      <c r="HU171" s="50"/>
      <c r="HV171" s="50"/>
      <c r="HW171" s="50"/>
      <c r="HX171" s="50"/>
      <c r="HY171" s="50"/>
      <c r="HZ171" s="50"/>
      <c r="IA171" s="50"/>
      <c r="IB171" s="50"/>
      <c r="IC171" s="50"/>
      <c r="ID171" s="50"/>
      <c r="IE171" s="50"/>
      <c r="IF171" s="50"/>
      <c r="IG171" s="50"/>
      <c r="IH171" s="50"/>
      <c r="II171" s="51"/>
      <c r="IJ171" s="51"/>
      <c r="IK171" s="51"/>
      <c r="IL171" s="51"/>
      <c r="IM171" s="53"/>
    </row>
    <row r="172" spans="1:247">
      <c r="A172" s="49"/>
      <c r="B172" s="50"/>
      <c r="C172" s="51"/>
      <c r="D172" s="51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3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  <c r="FP172" s="50"/>
      <c r="FQ172" s="50"/>
      <c r="FR172" s="50"/>
      <c r="FS172" s="50"/>
      <c r="FT172" s="50"/>
      <c r="FU172" s="50"/>
      <c r="FV172" s="50"/>
      <c r="FW172" s="50"/>
      <c r="FX172" s="50"/>
      <c r="FY172" s="50"/>
      <c r="FZ172" s="50"/>
      <c r="GA172" s="50"/>
      <c r="GB172" s="50"/>
      <c r="GC172" s="50"/>
      <c r="GD172" s="50"/>
      <c r="GE172" s="50"/>
      <c r="GF172" s="50"/>
      <c r="GG172" s="50"/>
      <c r="GH172" s="50"/>
      <c r="GI172" s="50"/>
      <c r="GJ172" s="50"/>
      <c r="GK172" s="50"/>
      <c r="GL172" s="50"/>
      <c r="GM172" s="50"/>
      <c r="GN172" s="50"/>
      <c r="GO172" s="50"/>
      <c r="GP172" s="50"/>
      <c r="GQ172" s="50"/>
      <c r="GR172" s="50"/>
      <c r="GS172" s="50"/>
      <c r="GT172" s="50"/>
      <c r="GU172" s="50"/>
      <c r="GV172" s="50"/>
      <c r="GW172" s="50"/>
      <c r="GX172" s="50"/>
      <c r="GY172" s="50"/>
      <c r="GZ172" s="50"/>
      <c r="HA172" s="50"/>
      <c r="HB172" s="50"/>
      <c r="HC172" s="50"/>
      <c r="HD172" s="50"/>
      <c r="HE172" s="50"/>
      <c r="HF172" s="50"/>
      <c r="HG172" s="50"/>
      <c r="HH172" s="50"/>
      <c r="HI172" s="50"/>
      <c r="HJ172" s="50"/>
      <c r="HK172" s="50"/>
      <c r="HL172" s="50"/>
      <c r="HM172" s="50"/>
      <c r="HN172" s="50"/>
      <c r="HO172" s="50"/>
      <c r="HP172" s="50"/>
      <c r="HQ172" s="50"/>
      <c r="HR172" s="50"/>
      <c r="HS172" s="50"/>
      <c r="HT172" s="50"/>
      <c r="HU172" s="50"/>
      <c r="HV172" s="50"/>
      <c r="HW172" s="50"/>
      <c r="HX172" s="50"/>
      <c r="HY172" s="50"/>
      <c r="HZ172" s="50"/>
      <c r="IA172" s="50"/>
      <c r="IB172" s="50"/>
      <c r="IC172" s="50"/>
      <c r="ID172" s="50"/>
      <c r="IE172" s="50"/>
      <c r="IF172" s="50"/>
      <c r="IG172" s="50"/>
      <c r="IH172" s="50"/>
      <c r="II172" s="51"/>
      <c r="IJ172" s="51"/>
      <c r="IK172" s="51"/>
      <c r="IL172" s="51"/>
      <c r="IM172" s="53"/>
    </row>
    <row r="173" spans="1:247">
      <c r="A173" s="49"/>
      <c r="B173" s="50"/>
      <c r="C173" s="51"/>
      <c r="D173" s="51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3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  <c r="FP173" s="50"/>
      <c r="FQ173" s="50"/>
      <c r="FR173" s="50"/>
      <c r="FS173" s="50"/>
      <c r="FT173" s="50"/>
      <c r="FU173" s="50"/>
      <c r="FV173" s="50"/>
      <c r="FW173" s="50"/>
      <c r="FX173" s="50"/>
      <c r="FY173" s="50"/>
      <c r="FZ173" s="50"/>
      <c r="GA173" s="50"/>
      <c r="GB173" s="50"/>
      <c r="GC173" s="50"/>
      <c r="GD173" s="50"/>
      <c r="GE173" s="50"/>
      <c r="GF173" s="50"/>
      <c r="GG173" s="50"/>
      <c r="GH173" s="50"/>
      <c r="GI173" s="50"/>
      <c r="GJ173" s="50"/>
      <c r="GK173" s="50"/>
      <c r="GL173" s="50"/>
      <c r="GM173" s="50"/>
      <c r="GN173" s="50"/>
      <c r="GO173" s="50"/>
      <c r="GP173" s="50"/>
      <c r="GQ173" s="50"/>
      <c r="GR173" s="50"/>
      <c r="GS173" s="50"/>
      <c r="GT173" s="50"/>
      <c r="GU173" s="50"/>
      <c r="GV173" s="50"/>
      <c r="GW173" s="50"/>
      <c r="GX173" s="50"/>
      <c r="GY173" s="50"/>
      <c r="GZ173" s="50"/>
      <c r="HA173" s="50"/>
      <c r="HB173" s="50"/>
      <c r="HC173" s="50"/>
      <c r="HD173" s="50"/>
      <c r="HE173" s="50"/>
      <c r="HF173" s="50"/>
      <c r="HG173" s="50"/>
      <c r="HH173" s="50"/>
      <c r="HI173" s="50"/>
      <c r="HJ173" s="50"/>
      <c r="HK173" s="50"/>
      <c r="HL173" s="50"/>
      <c r="HM173" s="50"/>
      <c r="HN173" s="50"/>
      <c r="HO173" s="50"/>
      <c r="HP173" s="50"/>
      <c r="HQ173" s="50"/>
      <c r="HR173" s="50"/>
      <c r="HS173" s="50"/>
      <c r="HT173" s="50"/>
      <c r="HU173" s="50"/>
      <c r="HV173" s="50"/>
      <c r="HW173" s="50"/>
      <c r="HX173" s="50"/>
      <c r="HY173" s="50"/>
      <c r="HZ173" s="50"/>
      <c r="IA173" s="50"/>
      <c r="IB173" s="50"/>
      <c r="IC173" s="50"/>
      <c r="ID173" s="50"/>
      <c r="IE173" s="50"/>
      <c r="IF173" s="50"/>
      <c r="IG173" s="50"/>
      <c r="IH173" s="50"/>
      <c r="II173" s="51"/>
      <c r="IJ173" s="51"/>
      <c r="IK173" s="51"/>
      <c r="IL173" s="51"/>
      <c r="IM173" s="53"/>
    </row>
    <row r="174" spans="1:247">
      <c r="A174" s="49"/>
      <c r="B174" s="50"/>
      <c r="C174" s="51"/>
      <c r="D174" s="51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3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  <c r="FP174" s="50"/>
      <c r="FQ174" s="50"/>
      <c r="FR174" s="50"/>
      <c r="FS174" s="50"/>
      <c r="FT174" s="50"/>
      <c r="FU174" s="50"/>
      <c r="FV174" s="50"/>
      <c r="FW174" s="50"/>
      <c r="FX174" s="50"/>
      <c r="FY174" s="50"/>
      <c r="FZ174" s="50"/>
      <c r="GA174" s="50"/>
      <c r="GB174" s="50"/>
      <c r="GC174" s="50"/>
      <c r="GD174" s="50"/>
      <c r="GE174" s="50"/>
      <c r="GF174" s="50"/>
      <c r="GG174" s="50"/>
      <c r="GH174" s="50"/>
      <c r="GI174" s="50"/>
      <c r="GJ174" s="50"/>
      <c r="GK174" s="50"/>
      <c r="GL174" s="50"/>
      <c r="GM174" s="50"/>
      <c r="GN174" s="50"/>
      <c r="GO174" s="50"/>
      <c r="GP174" s="50"/>
      <c r="GQ174" s="50"/>
      <c r="GR174" s="50"/>
      <c r="GS174" s="50"/>
      <c r="GT174" s="50"/>
      <c r="GU174" s="50"/>
      <c r="GV174" s="50"/>
      <c r="GW174" s="50"/>
      <c r="GX174" s="50"/>
      <c r="GY174" s="50"/>
      <c r="GZ174" s="50"/>
      <c r="HA174" s="50"/>
      <c r="HB174" s="50"/>
      <c r="HC174" s="50"/>
      <c r="HD174" s="50"/>
      <c r="HE174" s="50"/>
      <c r="HF174" s="50"/>
      <c r="HG174" s="50"/>
      <c r="HH174" s="50"/>
      <c r="HI174" s="50"/>
      <c r="HJ174" s="50"/>
      <c r="HK174" s="50"/>
      <c r="HL174" s="50"/>
      <c r="HM174" s="50"/>
      <c r="HN174" s="50"/>
      <c r="HO174" s="50"/>
      <c r="HP174" s="50"/>
      <c r="HQ174" s="50"/>
      <c r="HR174" s="50"/>
      <c r="HS174" s="50"/>
      <c r="HT174" s="50"/>
      <c r="HU174" s="50"/>
      <c r="HV174" s="50"/>
      <c r="HW174" s="50"/>
      <c r="HX174" s="50"/>
      <c r="HY174" s="50"/>
      <c r="HZ174" s="50"/>
      <c r="IA174" s="50"/>
      <c r="IB174" s="50"/>
      <c r="IC174" s="50"/>
      <c r="ID174" s="50"/>
      <c r="IE174" s="50"/>
      <c r="IF174" s="50"/>
      <c r="IG174" s="50"/>
      <c r="IH174" s="50"/>
      <c r="II174" s="51"/>
      <c r="IJ174" s="51"/>
      <c r="IK174" s="51"/>
      <c r="IL174" s="51"/>
      <c r="IM174" s="53"/>
    </row>
    <row r="175" spans="1:247">
      <c r="A175" s="49"/>
      <c r="B175" s="50"/>
      <c r="C175" s="51"/>
      <c r="D175" s="51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3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  <c r="FP175" s="50"/>
      <c r="FQ175" s="50"/>
      <c r="FR175" s="50"/>
      <c r="FS175" s="50"/>
      <c r="FT175" s="50"/>
      <c r="FU175" s="50"/>
      <c r="FV175" s="50"/>
      <c r="FW175" s="50"/>
      <c r="FX175" s="50"/>
      <c r="FY175" s="50"/>
      <c r="FZ175" s="50"/>
      <c r="GA175" s="50"/>
      <c r="GB175" s="50"/>
      <c r="GC175" s="50"/>
      <c r="GD175" s="50"/>
      <c r="GE175" s="50"/>
      <c r="GF175" s="50"/>
      <c r="GG175" s="50"/>
      <c r="GH175" s="50"/>
      <c r="GI175" s="50"/>
      <c r="GJ175" s="50"/>
      <c r="GK175" s="50"/>
      <c r="GL175" s="50"/>
      <c r="GM175" s="50"/>
      <c r="GN175" s="50"/>
      <c r="GO175" s="50"/>
      <c r="GP175" s="50"/>
      <c r="GQ175" s="50"/>
      <c r="GR175" s="50"/>
      <c r="GS175" s="50"/>
      <c r="GT175" s="50"/>
      <c r="GU175" s="50"/>
      <c r="GV175" s="50"/>
      <c r="GW175" s="50"/>
      <c r="GX175" s="50"/>
      <c r="GY175" s="50"/>
      <c r="GZ175" s="50"/>
      <c r="HA175" s="50"/>
      <c r="HB175" s="50"/>
      <c r="HC175" s="50"/>
      <c r="HD175" s="50"/>
      <c r="HE175" s="50"/>
      <c r="HF175" s="50"/>
      <c r="HG175" s="50"/>
      <c r="HH175" s="50"/>
      <c r="HI175" s="50"/>
      <c r="HJ175" s="50"/>
      <c r="HK175" s="50"/>
      <c r="HL175" s="50"/>
      <c r="HM175" s="50"/>
      <c r="HN175" s="50"/>
      <c r="HO175" s="50"/>
      <c r="HP175" s="50"/>
      <c r="HQ175" s="50"/>
      <c r="HR175" s="50"/>
      <c r="HS175" s="50"/>
      <c r="HT175" s="50"/>
      <c r="HU175" s="50"/>
      <c r="HV175" s="50"/>
      <c r="HW175" s="50"/>
      <c r="HX175" s="50"/>
      <c r="HY175" s="50"/>
      <c r="HZ175" s="50"/>
      <c r="IA175" s="50"/>
      <c r="IB175" s="50"/>
      <c r="IC175" s="50"/>
      <c r="ID175" s="50"/>
      <c r="IE175" s="50"/>
      <c r="IF175" s="50"/>
      <c r="IG175" s="50"/>
      <c r="IH175" s="50"/>
      <c r="II175" s="51"/>
      <c r="IJ175" s="51"/>
      <c r="IK175" s="51"/>
      <c r="IL175" s="51"/>
      <c r="IM175" s="53"/>
    </row>
    <row r="176" spans="1:247">
      <c r="A176" s="49"/>
      <c r="B176" s="50"/>
      <c r="C176" s="51"/>
      <c r="D176" s="51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3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  <c r="FP176" s="50"/>
      <c r="FQ176" s="50"/>
      <c r="FR176" s="50"/>
      <c r="FS176" s="50"/>
      <c r="FT176" s="50"/>
      <c r="FU176" s="50"/>
      <c r="FV176" s="50"/>
      <c r="FW176" s="50"/>
      <c r="FX176" s="50"/>
      <c r="FY176" s="50"/>
      <c r="FZ176" s="50"/>
      <c r="GA176" s="50"/>
      <c r="GB176" s="50"/>
      <c r="GC176" s="50"/>
      <c r="GD176" s="50"/>
      <c r="GE176" s="50"/>
      <c r="GF176" s="50"/>
      <c r="GG176" s="50"/>
      <c r="GH176" s="50"/>
      <c r="GI176" s="50"/>
      <c r="GJ176" s="50"/>
      <c r="GK176" s="50"/>
      <c r="GL176" s="50"/>
      <c r="GM176" s="50"/>
      <c r="GN176" s="50"/>
      <c r="GO176" s="50"/>
      <c r="GP176" s="50"/>
      <c r="GQ176" s="50"/>
      <c r="GR176" s="50"/>
      <c r="GS176" s="50"/>
      <c r="GT176" s="50"/>
      <c r="GU176" s="50"/>
      <c r="GV176" s="50"/>
      <c r="GW176" s="50"/>
      <c r="GX176" s="50"/>
      <c r="GY176" s="50"/>
      <c r="GZ176" s="50"/>
      <c r="HA176" s="50"/>
      <c r="HB176" s="50"/>
      <c r="HC176" s="50"/>
      <c r="HD176" s="50"/>
      <c r="HE176" s="50"/>
      <c r="HF176" s="50"/>
      <c r="HG176" s="50"/>
      <c r="HH176" s="50"/>
      <c r="HI176" s="50"/>
      <c r="HJ176" s="50"/>
      <c r="HK176" s="50"/>
      <c r="HL176" s="50"/>
      <c r="HM176" s="50"/>
      <c r="HN176" s="50"/>
      <c r="HO176" s="50"/>
      <c r="HP176" s="50"/>
      <c r="HQ176" s="50"/>
      <c r="HR176" s="50"/>
      <c r="HS176" s="50"/>
      <c r="HT176" s="50"/>
      <c r="HU176" s="50"/>
      <c r="HV176" s="50"/>
      <c r="HW176" s="50"/>
      <c r="HX176" s="50"/>
      <c r="HY176" s="50"/>
      <c r="HZ176" s="50"/>
      <c r="IA176" s="50"/>
      <c r="IB176" s="50"/>
      <c r="IC176" s="50"/>
      <c r="ID176" s="50"/>
      <c r="IE176" s="50"/>
      <c r="IF176" s="50"/>
      <c r="IG176" s="50"/>
      <c r="IH176" s="50"/>
      <c r="II176" s="51"/>
      <c r="IJ176" s="51"/>
      <c r="IK176" s="51"/>
      <c r="IL176" s="51"/>
      <c r="IM176" s="53"/>
    </row>
    <row r="177" spans="1:247">
      <c r="A177" s="49"/>
      <c r="B177" s="50"/>
      <c r="C177" s="51"/>
      <c r="D177" s="51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3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  <c r="FP177" s="50"/>
      <c r="FQ177" s="50"/>
      <c r="FR177" s="50"/>
      <c r="FS177" s="50"/>
      <c r="FT177" s="50"/>
      <c r="FU177" s="50"/>
      <c r="FV177" s="50"/>
      <c r="FW177" s="50"/>
      <c r="FX177" s="50"/>
      <c r="FY177" s="50"/>
      <c r="FZ177" s="50"/>
      <c r="GA177" s="50"/>
      <c r="GB177" s="50"/>
      <c r="GC177" s="50"/>
      <c r="GD177" s="50"/>
      <c r="GE177" s="50"/>
      <c r="GF177" s="50"/>
      <c r="GG177" s="50"/>
      <c r="GH177" s="50"/>
      <c r="GI177" s="50"/>
      <c r="GJ177" s="50"/>
      <c r="GK177" s="50"/>
      <c r="GL177" s="50"/>
      <c r="GM177" s="50"/>
      <c r="GN177" s="50"/>
      <c r="GO177" s="50"/>
      <c r="GP177" s="50"/>
      <c r="GQ177" s="50"/>
      <c r="GR177" s="50"/>
      <c r="GS177" s="50"/>
      <c r="GT177" s="50"/>
      <c r="GU177" s="50"/>
      <c r="GV177" s="50"/>
      <c r="GW177" s="50"/>
      <c r="GX177" s="50"/>
      <c r="GY177" s="50"/>
      <c r="GZ177" s="50"/>
      <c r="HA177" s="50"/>
      <c r="HB177" s="50"/>
      <c r="HC177" s="50"/>
      <c r="HD177" s="50"/>
      <c r="HE177" s="50"/>
      <c r="HF177" s="50"/>
      <c r="HG177" s="50"/>
      <c r="HH177" s="50"/>
      <c r="HI177" s="50"/>
      <c r="HJ177" s="50"/>
      <c r="HK177" s="50"/>
      <c r="HL177" s="50"/>
      <c r="HM177" s="50"/>
      <c r="HN177" s="50"/>
      <c r="HO177" s="50"/>
      <c r="HP177" s="50"/>
      <c r="HQ177" s="50"/>
      <c r="HR177" s="50"/>
      <c r="HS177" s="50"/>
      <c r="HT177" s="50"/>
      <c r="HU177" s="50"/>
      <c r="HV177" s="50"/>
      <c r="HW177" s="50"/>
      <c r="HX177" s="50"/>
      <c r="HY177" s="50"/>
      <c r="HZ177" s="50"/>
      <c r="IA177" s="50"/>
      <c r="IB177" s="50"/>
      <c r="IC177" s="50"/>
      <c r="ID177" s="50"/>
      <c r="IE177" s="50"/>
      <c r="IF177" s="50"/>
      <c r="IG177" s="50"/>
      <c r="IH177" s="50"/>
      <c r="II177" s="51"/>
      <c r="IJ177" s="51"/>
      <c r="IK177" s="51"/>
      <c r="IL177" s="51"/>
      <c r="IM177" s="53"/>
    </row>
    <row r="178" spans="1:247">
      <c r="A178" s="49"/>
      <c r="B178" s="50"/>
      <c r="C178" s="51"/>
      <c r="D178" s="51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3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  <c r="FP178" s="50"/>
      <c r="FQ178" s="50"/>
      <c r="FR178" s="50"/>
      <c r="FS178" s="50"/>
      <c r="FT178" s="50"/>
      <c r="FU178" s="50"/>
      <c r="FV178" s="50"/>
      <c r="FW178" s="50"/>
      <c r="FX178" s="50"/>
      <c r="FY178" s="50"/>
      <c r="FZ178" s="50"/>
      <c r="GA178" s="50"/>
      <c r="GB178" s="50"/>
      <c r="GC178" s="50"/>
      <c r="GD178" s="50"/>
      <c r="GE178" s="50"/>
      <c r="GF178" s="50"/>
      <c r="GG178" s="50"/>
      <c r="GH178" s="50"/>
      <c r="GI178" s="50"/>
      <c r="GJ178" s="50"/>
      <c r="GK178" s="50"/>
      <c r="GL178" s="50"/>
      <c r="GM178" s="50"/>
      <c r="GN178" s="50"/>
      <c r="GO178" s="50"/>
      <c r="GP178" s="50"/>
      <c r="GQ178" s="50"/>
      <c r="GR178" s="50"/>
      <c r="GS178" s="50"/>
      <c r="GT178" s="50"/>
      <c r="GU178" s="50"/>
      <c r="GV178" s="50"/>
      <c r="GW178" s="50"/>
      <c r="GX178" s="50"/>
      <c r="GY178" s="50"/>
      <c r="GZ178" s="50"/>
      <c r="HA178" s="50"/>
      <c r="HB178" s="50"/>
      <c r="HC178" s="50"/>
      <c r="HD178" s="50"/>
      <c r="HE178" s="50"/>
      <c r="HF178" s="50"/>
      <c r="HG178" s="50"/>
      <c r="HH178" s="50"/>
      <c r="HI178" s="50"/>
      <c r="HJ178" s="50"/>
      <c r="HK178" s="50"/>
      <c r="HL178" s="50"/>
      <c r="HM178" s="50"/>
      <c r="HN178" s="50"/>
      <c r="HO178" s="50"/>
      <c r="HP178" s="50"/>
      <c r="HQ178" s="50"/>
      <c r="HR178" s="50"/>
      <c r="HS178" s="50"/>
      <c r="HT178" s="50"/>
      <c r="HU178" s="50"/>
      <c r="HV178" s="50"/>
      <c r="HW178" s="50"/>
      <c r="HX178" s="50"/>
      <c r="HY178" s="50"/>
      <c r="HZ178" s="50"/>
      <c r="IA178" s="50"/>
      <c r="IB178" s="50"/>
      <c r="IC178" s="50"/>
      <c r="ID178" s="50"/>
      <c r="IE178" s="50"/>
      <c r="IF178" s="50"/>
      <c r="IG178" s="50"/>
      <c r="IH178" s="50"/>
      <c r="II178" s="51"/>
      <c r="IJ178" s="51"/>
      <c r="IK178" s="51"/>
      <c r="IL178" s="51"/>
      <c r="IM178" s="53"/>
    </row>
    <row r="179" spans="1:247">
      <c r="A179" s="49"/>
      <c r="B179" s="50"/>
      <c r="C179" s="51"/>
      <c r="D179" s="51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3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  <c r="FP179" s="50"/>
      <c r="FQ179" s="50"/>
      <c r="FR179" s="50"/>
      <c r="FS179" s="50"/>
      <c r="FT179" s="50"/>
      <c r="FU179" s="50"/>
      <c r="FV179" s="50"/>
      <c r="FW179" s="50"/>
      <c r="FX179" s="50"/>
      <c r="FY179" s="50"/>
      <c r="FZ179" s="50"/>
      <c r="GA179" s="50"/>
      <c r="GB179" s="50"/>
      <c r="GC179" s="50"/>
      <c r="GD179" s="50"/>
      <c r="GE179" s="50"/>
      <c r="GF179" s="50"/>
      <c r="GG179" s="50"/>
      <c r="GH179" s="50"/>
      <c r="GI179" s="50"/>
      <c r="GJ179" s="50"/>
      <c r="GK179" s="50"/>
      <c r="GL179" s="50"/>
      <c r="GM179" s="50"/>
      <c r="GN179" s="50"/>
      <c r="GO179" s="50"/>
      <c r="GP179" s="50"/>
      <c r="GQ179" s="50"/>
      <c r="GR179" s="50"/>
      <c r="GS179" s="50"/>
      <c r="GT179" s="50"/>
      <c r="GU179" s="50"/>
      <c r="GV179" s="50"/>
      <c r="GW179" s="50"/>
      <c r="GX179" s="50"/>
      <c r="GY179" s="50"/>
      <c r="GZ179" s="50"/>
      <c r="HA179" s="50"/>
      <c r="HB179" s="50"/>
      <c r="HC179" s="50"/>
      <c r="HD179" s="50"/>
      <c r="HE179" s="50"/>
      <c r="HF179" s="50"/>
      <c r="HG179" s="50"/>
      <c r="HH179" s="50"/>
      <c r="HI179" s="50"/>
      <c r="HJ179" s="50"/>
      <c r="HK179" s="50"/>
      <c r="HL179" s="50"/>
      <c r="HM179" s="50"/>
      <c r="HN179" s="50"/>
      <c r="HO179" s="50"/>
      <c r="HP179" s="50"/>
      <c r="HQ179" s="50"/>
      <c r="HR179" s="50"/>
      <c r="HS179" s="50"/>
      <c r="HT179" s="50"/>
      <c r="HU179" s="50"/>
      <c r="HV179" s="50"/>
      <c r="HW179" s="50"/>
      <c r="HX179" s="50"/>
      <c r="HY179" s="50"/>
      <c r="HZ179" s="50"/>
      <c r="IA179" s="50"/>
      <c r="IB179" s="50"/>
      <c r="IC179" s="50"/>
      <c r="ID179" s="50"/>
      <c r="IE179" s="50"/>
      <c r="IF179" s="50"/>
      <c r="IG179" s="50"/>
      <c r="IH179" s="50"/>
      <c r="II179" s="51"/>
      <c r="IJ179" s="51"/>
      <c r="IK179" s="51"/>
      <c r="IL179" s="51"/>
      <c r="IM179" s="53"/>
    </row>
    <row r="180" spans="1:247">
      <c r="A180" s="49"/>
      <c r="B180" s="50"/>
      <c r="C180" s="51"/>
      <c r="D180" s="51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3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  <c r="FP180" s="50"/>
      <c r="FQ180" s="50"/>
      <c r="FR180" s="50"/>
      <c r="FS180" s="50"/>
      <c r="FT180" s="50"/>
      <c r="FU180" s="50"/>
      <c r="FV180" s="50"/>
      <c r="FW180" s="50"/>
      <c r="FX180" s="50"/>
      <c r="FY180" s="50"/>
      <c r="FZ180" s="50"/>
      <c r="GA180" s="50"/>
      <c r="GB180" s="50"/>
      <c r="GC180" s="50"/>
      <c r="GD180" s="50"/>
      <c r="GE180" s="50"/>
      <c r="GF180" s="50"/>
      <c r="GG180" s="50"/>
      <c r="GH180" s="50"/>
      <c r="GI180" s="50"/>
      <c r="GJ180" s="50"/>
      <c r="GK180" s="50"/>
      <c r="GL180" s="50"/>
      <c r="GM180" s="50"/>
      <c r="GN180" s="50"/>
      <c r="GO180" s="50"/>
      <c r="GP180" s="50"/>
      <c r="GQ180" s="50"/>
      <c r="GR180" s="50"/>
      <c r="GS180" s="50"/>
      <c r="GT180" s="50"/>
      <c r="GU180" s="50"/>
      <c r="GV180" s="50"/>
      <c r="GW180" s="50"/>
      <c r="GX180" s="50"/>
      <c r="GY180" s="50"/>
      <c r="GZ180" s="50"/>
      <c r="HA180" s="50"/>
      <c r="HB180" s="50"/>
      <c r="HC180" s="50"/>
      <c r="HD180" s="50"/>
      <c r="HE180" s="50"/>
      <c r="HF180" s="50"/>
      <c r="HG180" s="50"/>
      <c r="HH180" s="50"/>
      <c r="HI180" s="50"/>
      <c r="HJ180" s="50"/>
      <c r="HK180" s="50"/>
      <c r="HL180" s="50"/>
      <c r="HM180" s="50"/>
      <c r="HN180" s="50"/>
      <c r="HO180" s="50"/>
      <c r="HP180" s="50"/>
      <c r="HQ180" s="50"/>
      <c r="HR180" s="50"/>
      <c r="HS180" s="50"/>
      <c r="HT180" s="50"/>
      <c r="HU180" s="50"/>
      <c r="HV180" s="50"/>
      <c r="HW180" s="50"/>
      <c r="HX180" s="50"/>
      <c r="HY180" s="50"/>
      <c r="HZ180" s="50"/>
      <c r="IA180" s="50"/>
      <c r="IB180" s="50"/>
      <c r="IC180" s="50"/>
      <c r="ID180" s="50"/>
      <c r="IE180" s="50"/>
      <c r="IF180" s="50"/>
      <c r="IG180" s="50"/>
      <c r="IH180" s="50"/>
      <c r="II180" s="51"/>
      <c r="IJ180" s="51"/>
      <c r="IK180" s="51"/>
      <c r="IL180" s="51"/>
      <c r="IM180" s="53"/>
    </row>
    <row r="181" spans="1:247">
      <c r="A181" s="49"/>
      <c r="B181" s="50"/>
      <c r="C181" s="51"/>
      <c r="D181" s="51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3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  <c r="FP181" s="50"/>
      <c r="FQ181" s="50"/>
      <c r="FR181" s="50"/>
      <c r="FS181" s="50"/>
      <c r="FT181" s="50"/>
      <c r="FU181" s="50"/>
      <c r="FV181" s="50"/>
      <c r="FW181" s="50"/>
      <c r="FX181" s="50"/>
      <c r="FY181" s="50"/>
      <c r="FZ181" s="50"/>
      <c r="GA181" s="50"/>
      <c r="GB181" s="50"/>
      <c r="GC181" s="50"/>
      <c r="GD181" s="50"/>
      <c r="GE181" s="50"/>
      <c r="GF181" s="50"/>
      <c r="GG181" s="50"/>
      <c r="GH181" s="50"/>
      <c r="GI181" s="50"/>
      <c r="GJ181" s="50"/>
      <c r="GK181" s="50"/>
      <c r="GL181" s="50"/>
      <c r="GM181" s="50"/>
      <c r="GN181" s="50"/>
      <c r="GO181" s="50"/>
      <c r="GP181" s="50"/>
      <c r="GQ181" s="50"/>
      <c r="GR181" s="50"/>
      <c r="GS181" s="50"/>
      <c r="GT181" s="50"/>
      <c r="GU181" s="50"/>
      <c r="GV181" s="50"/>
      <c r="GW181" s="50"/>
      <c r="GX181" s="50"/>
      <c r="GY181" s="50"/>
      <c r="GZ181" s="50"/>
      <c r="HA181" s="50"/>
      <c r="HB181" s="50"/>
      <c r="HC181" s="50"/>
      <c r="HD181" s="50"/>
      <c r="HE181" s="50"/>
      <c r="HF181" s="50"/>
      <c r="HG181" s="50"/>
      <c r="HH181" s="50"/>
      <c r="HI181" s="50"/>
      <c r="HJ181" s="50"/>
      <c r="HK181" s="50"/>
      <c r="HL181" s="50"/>
      <c r="HM181" s="50"/>
      <c r="HN181" s="50"/>
      <c r="HO181" s="50"/>
      <c r="HP181" s="50"/>
      <c r="HQ181" s="50"/>
      <c r="HR181" s="50"/>
      <c r="HS181" s="50"/>
      <c r="HT181" s="50"/>
      <c r="HU181" s="50"/>
      <c r="HV181" s="50"/>
      <c r="HW181" s="50"/>
      <c r="HX181" s="50"/>
      <c r="HY181" s="50"/>
      <c r="HZ181" s="50"/>
      <c r="IA181" s="50"/>
      <c r="IB181" s="50"/>
      <c r="IC181" s="50"/>
      <c r="ID181" s="50"/>
      <c r="IE181" s="50"/>
      <c r="IF181" s="50"/>
      <c r="IG181" s="50"/>
      <c r="IH181" s="50"/>
      <c r="II181" s="51"/>
      <c r="IJ181" s="51"/>
      <c r="IK181" s="51"/>
      <c r="IL181" s="51"/>
      <c r="IM181" s="53"/>
    </row>
    <row r="182" spans="1:247">
      <c r="A182" s="49"/>
      <c r="B182" s="50"/>
      <c r="C182" s="51"/>
      <c r="D182" s="51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3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  <c r="FP182" s="50"/>
      <c r="FQ182" s="50"/>
      <c r="FR182" s="50"/>
      <c r="FS182" s="50"/>
      <c r="FT182" s="50"/>
      <c r="FU182" s="50"/>
      <c r="FV182" s="50"/>
      <c r="FW182" s="50"/>
      <c r="FX182" s="50"/>
      <c r="FY182" s="50"/>
      <c r="FZ182" s="50"/>
      <c r="GA182" s="50"/>
      <c r="GB182" s="50"/>
      <c r="GC182" s="50"/>
      <c r="GD182" s="50"/>
      <c r="GE182" s="50"/>
      <c r="GF182" s="50"/>
      <c r="GG182" s="50"/>
      <c r="GH182" s="50"/>
      <c r="GI182" s="50"/>
      <c r="GJ182" s="50"/>
      <c r="GK182" s="50"/>
      <c r="GL182" s="50"/>
      <c r="GM182" s="50"/>
      <c r="GN182" s="50"/>
      <c r="GO182" s="50"/>
      <c r="GP182" s="50"/>
      <c r="GQ182" s="50"/>
      <c r="GR182" s="50"/>
      <c r="GS182" s="50"/>
      <c r="GT182" s="50"/>
      <c r="GU182" s="50"/>
      <c r="GV182" s="50"/>
      <c r="GW182" s="50"/>
      <c r="GX182" s="50"/>
      <c r="GY182" s="50"/>
      <c r="GZ182" s="50"/>
      <c r="HA182" s="50"/>
      <c r="HB182" s="50"/>
      <c r="HC182" s="50"/>
      <c r="HD182" s="50"/>
      <c r="HE182" s="50"/>
      <c r="HF182" s="50"/>
      <c r="HG182" s="50"/>
      <c r="HH182" s="50"/>
      <c r="HI182" s="50"/>
      <c r="HJ182" s="50"/>
      <c r="HK182" s="50"/>
      <c r="HL182" s="50"/>
      <c r="HM182" s="50"/>
      <c r="HN182" s="50"/>
      <c r="HO182" s="50"/>
      <c r="HP182" s="50"/>
      <c r="HQ182" s="50"/>
      <c r="HR182" s="50"/>
      <c r="HS182" s="50"/>
      <c r="HT182" s="50"/>
      <c r="HU182" s="50"/>
      <c r="HV182" s="50"/>
      <c r="HW182" s="50"/>
      <c r="HX182" s="50"/>
      <c r="HY182" s="50"/>
      <c r="HZ182" s="50"/>
      <c r="IA182" s="50"/>
      <c r="IB182" s="50"/>
      <c r="IC182" s="50"/>
      <c r="ID182" s="50"/>
      <c r="IE182" s="50"/>
      <c r="IF182" s="50"/>
      <c r="IG182" s="50"/>
      <c r="IH182" s="50"/>
      <c r="II182" s="51"/>
      <c r="IJ182" s="51"/>
      <c r="IK182" s="51"/>
      <c r="IL182" s="51"/>
      <c r="IM182" s="53"/>
    </row>
    <row r="183" spans="1:247">
      <c r="A183" s="49"/>
      <c r="B183" s="50"/>
      <c r="C183" s="51"/>
      <c r="D183" s="51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3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  <c r="FP183" s="50"/>
      <c r="FQ183" s="50"/>
      <c r="FR183" s="50"/>
      <c r="FS183" s="50"/>
      <c r="FT183" s="50"/>
      <c r="FU183" s="50"/>
      <c r="FV183" s="50"/>
      <c r="FW183" s="50"/>
      <c r="FX183" s="50"/>
      <c r="FY183" s="50"/>
      <c r="FZ183" s="50"/>
      <c r="GA183" s="50"/>
      <c r="GB183" s="50"/>
      <c r="GC183" s="50"/>
      <c r="GD183" s="50"/>
      <c r="GE183" s="50"/>
      <c r="GF183" s="50"/>
      <c r="GG183" s="50"/>
      <c r="GH183" s="50"/>
      <c r="GI183" s="50"/>
      <c r="GJ183" s="50"/>
      <c r="GK183" s="50"/>
      <c r="GL183" s="50"/>
      <c r="GM183" s="50"/>
      <c r="GN183" s="50"/>
      <c r="GO183" s="50"/>
      <c r="GP183" s="50"/>
      <c r="GQ183" s="50"/>
      <c r="GR183" s="50"/>
      <c r="GS183" s="50"/>
      <c r="GT183" s="50"/>
      <c r="GU183" s="50"/>
      <c r="GV183" s="50"/>
      <c r="GW183" s="50"/>
      <c r="GX183" s="50"/>
      <c r="GY183" s="50"/>
      <c r="GZ183" s="50"/>
      <c r="HA183" s="50"/>
      <c r="HB183" s="50"/>
      <c r="HC183" s="50"/>
      <c r="HD183" s="50"/>
      <c r="HE183" s="50"/>
      <c r="HF183" s="50"/>
      <c r="HG183" s="50"/>
      <c r="HH183" s="50"/>
      <c r="HI183" s="50"/>
      <c r="HJ183" s="50"/>
      <c r="HK183" s="50"/>
      <c r="HL183" s="50"/>
      <c r="HM183" s="50"/>
      <c r="HN183" s="50"/>
      <c r="HO183" s="50"/>
      <c r="HP183" s="50"/>
      <c r="HQ183" s="50"/>
      <c r="HR183" s="50"/>
      <c r="HS183" s="50"/>
      <c r="HT183" s="50"/>
      <c r="HU183" s="50"/>
      <c r="HV183" s="50"/>
      <c r="HW183" s="50"/>
      <c r="HX183" s="50"/>
      <c r="HY183" s="50"/>
      <c r="HZ183" s="50"/>
      <c r="IA183" s="50"/>
      <c r="IB183" s="50"/>
      <c r="IC183" s="50"/>
      <c r="ID183" s="50"/>
      <c r="IE183" s="50"/>
      <c r="IF183" s="50"/>
      <c r="IG183" s="50"/>
      <c r="IH183" s="50"/>
      <c r="II183" s="51"/>
      <c r="IJ183" s="51"/>
      <c r="IK183" s="51"/>
      <c r="IL183" s="51"/>
      <c r="IM183" s="53"/>
    </row>
    <row r="184" spans="1:247">
      <c r="A184" s="49"/>
      <c r="B184" s="50"/>
      <c r="C184" s="51"/>
      <c r="D184" s="51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3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  <c r="FP184" s="50"/>
      <c r="FQ184" s="50"/>
      <c r="FR184" s="50"/>
      <c r="FS184" s="50"/>
      <c r="FT184" s="50"/>
      <c r="FU184" s="50"/>
      <c r="FV184" s="50"/>
      <c r="FW184" s="50"/>
      <c r="FX184" s="50"/>
      <c r="FY184" s="50"/>
      <c r="FZ184" s="50"/>
      <c r="GA184" s="50"/>
      <c r="GB184" s="50"/>
      <c r="GC184" s="50"/>
      <c r="GD184" s="50"/>
      <c r="GE184" s="50"/>
      <c r="GF184" s="50"/>
      <c r="GG184" s="50"/>
      <c r="GH184" s="50"/>
      <c r="GI184" s="50"/>
      <c r="GJ184" s="50"/>
      <c r="GK184" s="50"/>
      <c r="GL184" s="50"/>
      <c r="GM184" s="50"/>
      <c r="GN184" s="50"/>
      <c r="GO184" s="50"/>
      <c r="GP184" s="50"/>
      <c r="GQ184" s="50"/>
      <c r="GR184" s="50"/>
      <c r="GS184" s="50"/>
      <c r="GT184" s="50"/>
      <c r="GU184" s="50"/>
      <c r="GV184" s="50"/>
      <c r="GW184" s="50"/>
      <c r="GX184" s="50"/>
      <c r="GY184" s="50"/>
      <c r="GZ184" s="50"/>
      <c r="HA184" s="50"/>
      <c r="HB184" s="50"/>
      <c r="HC184" s="50"/>
      <c r="HD184" s="50"/>
      <c r="HE184" s="50"/>
      <c r="HF184" s="50"/>
      <c r="HG184" s="50"/>
      <c r="HH184" s="50"/>
      <c r="HI184" s="50"/>
      <c r="HJ184" s="50"/>
      <c r="HK184" s="50"/>
      <c r="HL184" s="50"/>
      <c r="HM184" s="50"/>
      <c r="HN184" s="50"/>
      <c r="HO184" s="50"/>
      <c r="HP184" s="50"/>
      <c r="HQ184" s="50"/>
      <c r="HR184" s="50"/>
      <c r="HS184" s="50"/>
      <c r="HT184" s="50"/>
      <c r="HU184" s="50"/>
      <c r="HV184" s="50"/>
      <c r="HW184" s="50"/>
      <c r="HX184" s="50"/>
      <c r="HY184" s="50"/>
      <c r="HZ184" s="50"/>
      <c r="IA184" s="50"/>
      <c r="IB184" s="50"/>
      <c r="IC184" s="50"/>
      <c r="ID184" s="50"/>
      <c r="IE184" s="50"/>
      <c r="IF184" s="50"/>
      <c r="IG184" s="50"/>
      <c r="IH184" s="50"/>
      <c r="II184" s="51"/>
      <c r="IJ184" s="51"/>
      <c r="IK184" s="51"/>
      <c r="IL184" s="51"/>
      <c r="IM184" s="53"/>
    </row>
    <row r="185" spans="1:247">
      <c r="A185" s="49"/>
      <c r="B185" s="50"/>
      <c r="C185" s="51"/>
      <c r="D185" s="51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3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  <c r="FP185" s="50"/>
      <c r="FQ185" s="50"/>
      <c r="FR185" s="50"/>
      <c r="FS185" s="50"/>
      <c r="FT185" s="50"/>
      <c r="FU185" s="50"/>
      <c r="FV185" s="50"/>
      <c r="FW185" s="50"/>
      <c r="FX185" s="50"/>
      <c r="FY185" s="50"/>
      <c r="FZ185" s="50"/>
      <c r="GA185" s="50"/>
      <c r="GB185" s="50"/>
      <c r="GC185" s="50"/>
      <c r="GD185" s="50"/>
      <c r="GE185" s="50"/>
      <c r="GF185" s="50"/>
      <c r="GG185" s="50"/>
      <c r="GH185" s="50"/>
      <c r="GI185" s="50"/>
      <c r="GJ185" s="50"/>
      <c r="GK185" s="50"/>
      <c r="GL185" s="50"/>
      <c r="GM185" s="50"/>
      <c r="GN185" s="50"/>
      <c r="GO185" s="50"/>
      <c r="GP185" s="50"/>
      <c r="GQ185" s="50"/>
      <c r="GR185" s="50"/>
      <c r="GS185" s="50"/>
      <c r="GT185" s="50"/>
      <c r="GU185" s="50"/>
      <c r="GV185" s="50"/>
      <c r="GW185" s="50"/>
      <c r="GX185" s="50"/>
      <c r="GY185" s="50"/>
      <c r="GZ185" s="50"/>
      <c r="HA185" s="50"/>
      <c r="HB185" s="50"/>
      <c r="HC185" s="50"/>
      <c r="HD185" s="50"/>
      <c r="HE185" s="50"/>
      <c r="HF185" s="50"/>
      <c r="HG185" s="50"/>
      <c r="HH185" s="50"/>
      <c r="HI185" s="50"/>
      <c r="HJ185" s="50"/>
      <c r="HK185" s="50"/>
      <c r="HL185" s="50"/>
      <c r="HM185" s="50"/>
      <c r="HN185" s="50"/>
      <c r="HO185" s="50"/>
      <c r="HP185" s="50"/>
      <c r="HQ185" s="50"/>
      <c r="HR185" s="50"/>
      <c r="HS185" s="50"/>
      <c r="HT185" s="50"/>
      <c r="HU185" s="50"/>
      <c r="HV185" s="50"/>
      <c r="HW185" s="50"/>
      <c r="HX185" s="50"/>
      <c r="HY185" s="50"/>
      <c r="HZ185" s="50"/>
      <c r="IA185" s="50"/>
      <c r="IB185" s="50"/>
      <c r="IC185" s="50"/>
      <c r="ID185" s="50"/>
      <c r="IE185" s="50"/>
      <c r="IF185" s="50"/>
      <c r="IG185" s="50"/>
      <c r="IH185" s="50"/>
      <c r="II185" s="51"/>
      <c r="IJ185" s="51"/>
      <c r="IK185" s="51"/>
      <c r="IL185" s="51"/>
      <c r="IM185" s="53"/>
    </row>
    <row r="186" spans="1:247">
      <c r="A186" s="49"/>
      <c r="B186" s="50"/>
      <c r="C186" s="51"/>
      <c r="D186" s="51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3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  <c r="FP186" s="50"/>
      <c r="FQ186" s="50"/>
      <c r="FR186" s="50"/>
      <c r="FS186" s="50"/>
      <c r="FT186" s="50"/>
      <c r="FU186" s="50"/>
      <c r="FV186" s="50"/>
      <c r="FW186" s="50"/>
      <c r="FX186" s="50"/>
      <c r="FY186" s="50"/>
      <c r="FZ186" s="50"/>
      <c r="GA186" s="50"/>
      <c r="GB186" s="50"/>
      <c r="GC186" s="50"/>
      <c r="GD186" s="50"/>
      <c r="GE186" s="50"/>
      <c r="GF186" s="50"/>
      <c r="GG186" s="50"/>
      <c r="GH186" s="50"/>
      <c r="GI186" s="50"/>
      <c r="GJ186" s="50"/>
      <c r="GK186" s="50"/>
      <c r="GL186" s="50"/>
      <c r="GM186" s="50"/>
      <c r="GN186" s="50"/>
      <c r="GO186" s="50"/>
      <c r="GP186" s="50"/>
      <c r="GQ186" s="50"/>
      <c r="GR186" s="50"/>
      <c r="GS186" s="50"/>
      <c r="GT186" s="50"/>
      <c r="GU186" s="50"/>
      <c r="GV186" s="50"/>
      <c r="GW186" s="50"/>
      <c r="GX186" s="50"/>
      <c r="GY186" s="50"/>
      <c r="GZ186" s="50"/>
      <c r="HA186" s="50"/>
      <c r="HB186" s="50"/>
      <c r="HC186" s="50"/>
      <c r="HD186" s="50"/>
      <c r="HE186" s="50"/>
      <c r="HF186" s="50"/>
      <c r="HG186" s="50"/>
      <c r="HH186" s="50"/>
      <c r="HI186" s="50"/>
      <c r="HJ186" s="50"/>
      <c r="HK186" s="50"/>
      <c r="HL186" s="50"/>
      <c r="HM186" s="50"/>
      <c r="HN186" s="50"/>
      <c r="HO186" s="50"/>
      <c r="HP186" s="50"/>
      <c r="HQ186" s="50"/>
      <c r="HR186" s="50"/>
      <c r="HS186" s="50"/>
      <c r="HT186" s="50"/>
      <c r="HU186" s="50"/>
      <c r="HV186" s="50"/>
      <c r="HW186" s="50"/>
      <c r="HX186" s="50"/>
      <c r="HY186" s="50"/>
      <c r="HZ186" s="50"/>
      <c r="IA186" s="50"/>
      <c r="IB186" s="50"/>
      <c r="IC186" s="50"/>
      <c r="ID186" s="50"/>
      <c r="IE186" s="50"/>
      <c r="IF186" s="50"/>
      <c r="IG186" s="50"/>
      <c r="IH186" s="50"/>
      <c r="II186" s="51"/>
      <c r="IJ186" s="51"/>
      <c r="IK186" s="51"/>
      <c r="IL186" s="51"/>
      <c r="IM186" s="53"/>
    </row>
    <row r="187" spans="1:247">
      <c r="A187" s="49"/>
      <c r="B187" s="50"/>
      <c r="C187" s="51"/>
      <c r="D187" s="51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3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  <c r="FP187" s="50"/>
      <c r="FQ187" s="50"/>
      <c r="FR187" s="50"/>
      <c r="FS187" s="50"/>
      <c r="FT187" s="50"/>
      <c r="FU187" s="50"/>
      <c r="FV187" s="50"/>
      <c r="FW187" s="50"/>
      <c r="FX187" s="50"/>
      <c r="FY187" s="50"/>
      <c r="FZ187" s="50"/>
      <c r="GA187" s="50"/>
      <c r="GB187" s="50"/>
      <c r="GC187" s="50"/>
      <c r="GD187" s="50"/>
      <c r="GE187" s="50"/>
      <c r="GF187" s="50"/>
      <c r="GG187" s="50"/>
      <c r="GH187" s="50"/>
      <c r="GI187" s="50"/>
      <c r="GJ187" s="50"/>
      <c r="GK187" s="50"/>
      <c r="GL187" s="50"/>
      <c r="GM187" s="50"/>
      <c r="GN187" s="50"/>
      <c r="GO187" s="50"/>
      <c r="GP187" s="50"/>
      <c r="GQ187" s="50"/>
      <c r="GR187" s="50"/>
      <c r="GS187" s="50"/>
      <c r="GT187" s="50"/>
      <c r="GU187" s="50"/>
      <c r="GV187" s="50"/>
      <c r="GW187" s="50"/>
      <c r="GX187" s="50"/>
      <c r="GY187" s="50"/>
      <c r="GZ187" s="50"/>
      <c r="HA187" s="50"/>
      <c r="HB187" s="50"/>
      <c r="HC187" s="50"/>
      <c r="HD187" s="50"/>
      <c r="HE187" s="50"/>
      <c r="HF187" s="50"/>
      <c r="HG187" s="50"/>
      <c r="HH187" s="50"/>
      <c r="HI187" s="50"/>
      <c r="HJ187" s="50"/>
      <c r="HK187" s="50"/>
      <c r="HL187" s="50"/>
      <c r="HM187" s="50"/>
      <c r="HN187" s="50"/>
      <c r="HO187" s="50"/>
      <c r="HP187" s="50"/>
      <c r="HQ187" s="50"/>
      <c r="HR187" s="50"/>
      <c r="HS187" s="50"/>
      <c r="HT187" s="50"/>
      <c r="HU187" s="50"/>
      <c r="HV187" s="50"/>
      <c r="HW187" s="50"/>
      <c r="HX187" s="50"/>
      <c r="HY187" s="50"/>
      <c r="HZ187" s="50"/>
      <c r="IA187" s="50"/>
      <c r="IB187" s="50"/>
      <c r="IC187" s="50"/>
      <c r="ID187" s="50"/>
      <c r="IE187" s="50"/>
      <c r="IF187" s="50"/>
      <c r="IG187" s="50"/>
      <c r="IH187" s="50"/>
      <c r="II187" s="51"/>
      <c r="IJ187" s="51"/>
      <c r="IK187" s="51"/>
      <c r="IL187" s="51"/>
      <c r="IM187" s="53"/>
    </row>
    <row r="188" spans="1:247">
      <c r="A188" s="49"/>
      <c r="B188" s="50"/>
      <c r="C188" s="51"/>
      <c r="D188" s="51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3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  <c r="FP188" s="50"/>
      <c r="FQ188" s="50"/>
      <c r="FR188" s="50"/>
      <c r="FS188" s="50"/>
      <c r="FT188" s="50"/>
      <c r="FU188" s="50"/>
      <c r="FV188" s="50"/>
      <c r="FW188" s="50"/>
      <c r="FX188" s="50"/>
      <c r="FY188" s="50"/>
      <c r="FZ188" s="50"/>
      <c r="GA188" s="50"/>
      <c r="GB188" s="50"/>
      <c r="GC188" s="50"/>
      <c r="GD188" s="50"/>
      <c r="GE188" s="50"/>
      <c r="GF188" s="50"/>
      <c r="GG188" s="50"/>
      <c r="GH188" s="50"/>
      <c r="GI188" s="50"/>
      <c r="GJ188" s="50"/>
      <c r="GK188" s="50"/>
      <c r="GL188" s="50"/>
      <c r="GM188" s="50"/>
      <c r="GN188" s="50"/>
      <c r="GO188" s="50"/>
      <c r="GP188" s="50"/>
      <c r="GQ188" s="50"/>
      <c r="GR188" s="50"/>
      <c r="GS188" s="50"/>
      <c r="GT188" s="50"/>
      <c r="GU188" s="50"/>
      <c r="GV188" s="50"/>
      <c r="GW188" s="50"/>
      <c r="GX188" s="50"/>
      <c r="GY188" s="50"/>
      <c r="GZ188" s="50"/>
      <c r="HA188" s="50"/>
      <c r="HB188" s="50"/>
      <c r="HC188" s="50"/>
      <c r="HD188" s="50"/>
      <c r="HE188" s="50"/>
      <c r="HF188" s="50"/>
      <c r="HG188" s="50"/>
      <c r="HH188" s="50"/>
      <c r="HI188" s="50"/>
      <c r="HJ188" s="50"/>
      <c r="HK188" s="50"/>
      <c r="HL188" s="50"/>
      <c r="HM188" s="50"/>
      <c r="HN188" s="50"/>
      <c r="HO188" s="50"/>
      <c r="HP188" s="50"/>
      <c r="HQ188" s="50"/>
      <c r="HR188" s="50"/>
      <c r="HS188" s="50"/>
      <c r="HT188" s="50"/>
      <c r="HU188" s="50"/>
      <c r="HV188" s="50"/>
      <c r="HW188" s="50"/>
      <c r="HX188" s="50"/>
      <c r="HY188" s="50"/>
      <c r="HZ188" s="50"/>
      <c r="IA188" s="50"/>
      <c r="IB188" s="50"/>
      <c r="IC188" s="50"/>
      <c r="ID188" s="50"/>
      <c r="IE188" s="50"/>
      <c r="IF188" s="50"/>
      <c r="IG188" s="50"/>
      <c r="IH188" s="50"/>
      <c r="II188" s="51"/>
      <c r="IJ188" s="51"/>
      <c r="IK188" s="51"/>
      <c r="IL188" s="51"/>
      <c r="IM188" s="53"/>
    </row>
    <row r="189" spans="1:247">
      <c r="A189" s="49"/>
      <c r="B189" s="50"/>
      <c r="C189" s="51"/>
      <c r="D189" s="51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3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  <c r="FP189" s="50"/>
      <c r="FQ189" s="50"/>
      <c r="FR189" s="50"/>
      <c r="FS189" s="50"/>
      <c r="FT189" s="50"/>
      <c r="FU189" s="50"/>
      <c r="FV189" s="50"/>
      <c r="FW189" s="50"/>
      <c r="FX189" s="50"/>
      <c r="FY189" s="50"/>
      <c r="FZ189" s="50"/>
      <c r="GA189" s="50"/>
      <c r="GB189" s="50"/>
      <c r="GC189" s="50"/>
      <c r="GD189" s="50"/>
      <c r="GE189" s="50"/>
      <c r="GF189" s="50"/>
      <c r="GG189" s="50"/>
      <c r="GH189" s="50"/>
      <c r="GI189" s="50"/>
      <c r="GJ189" s="50"/>
      <c r="GK189" s="50"/>
      <c r="GL189" s="50"/>
      <c r="GM189" s="50"/>
      <c r="GN189" s="50"/>
      <c r="GO189" s="50"/>
      <c r="GP189" s="50"/>
      <c r="GQ189" s="50"/>
      <c r="GR189" s="50"/>
      <c r="GS189" s="50"/>
      <c r="GT189" s="50"/>
      <c r="GU189" s="50"/>
      <c r="GV189" s="50"/>
      <c r="GW189" s="50"/>
      <c r="GX189" s="50"/>
      <c r="GY189" s="50"/>
      <c r="GZ189" s="50"/>
      <c r="HA189" s="50"/>
      <c r="HB189" s="50"/>
      <c r="HC189" s="50"/>
      <c r="HD189" s="50"/>
      <c r="HE189" s="50"/>
      <c r="HF189" s="50"/>
      <c r="HG189" s="50"/>
      <c r="HH189" s="50"/>
      <c r="HI189" s="50"/>
      <c r="HJ189" s="50"/>
      <c r="HK189" s="50"/>
      <c r="HL189" s="50"/>
      <c r="HM189" s="50"/>
      <c r="HN189" s="50"/>
      <c r="HO189" s="50"/>
      <c r="HP189" s="50"/>
      <c r="HQ189" s="50"/>
      <c r="HR189" s="50"/>
      <c r="HS189" s="50"/>
      <c r="HT189" s="50"/>
      <c r="HU189" s="50"/>
      <c r="HV189" s="50"/>
      <c r="HW189" s="50"/>
      <c r="HX189" s="50"/>
      <c r="HY189" s="50"/>
      <c r="HZ189" s="50"/>
      <c r="IA189" s="50"/>
      <c r="IB189" s="50"/>
      <c r="IC189" s="50"/>
      <c r="ID189" s="50"/>
      <c r="IE189" s="50"/>
      <c r="IF189" s="50"/>
      <c r="IG189" s="50"/>
      <c r="IH189" s="50"/>
      <c r="II189" s="51"/>
      <c r="IJ189" s="51"/>
      <c r="IK189" s="51"/>
      <c r="IL189" s="51"/>
      <c r="IM189" s="53"/>
    </row>
    <row r="190" spans="1:247">
      <c r="A190" s="49"/>
      <c r="B190" s="50"/>
      <c r="C190" s="51"/>
      <c r="D190" s="51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3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  <c r="FP190" s="50"/>
      <c r="FQ190" s="50"/>
      <c r="FR190" s="50"/>
      <c r="FS190" s="50"/>
      <c r="FT190" s="50"/>
      <c r="FU190" s="50"/>
      <c r="FV190" s="50"/>
      <c r="FW190" s="50"/>
      <c r="FX190" s="50"/>
      <c r="FY190" s="50"/>
      <c r="FZ190" s="50"/>
      <c r="GA190" s="50"/>
      <c r="GB190" s="50"/>
      <c r="GC190" s="50"/>
      <c r="GD190" s="50"/>
      <c r="GE190" s="50"/>
      <c r="GF190" s="50"/>
      <c r="GG190" s="50"/>
      <c r="GH190" s="50"/>
      <c r="GI190" s="50"/>
      <c r="GJ190" s="50"/>
      <c r="GK190" s="50"/>
      <c r="GL190" s="50"/>
      <c r="GM190" s="50"/>
      <c r="GN190" s="50"/>
      <c r="GO190" s="50"/>
      <c r="GP190" s="50"/>
      <c r="GQ190" s="50"/>
      <c r="GR190" s="50"/>
      <c r="GS190" s="50"/>
      <c r="GT190" s="50"/>
      <c r="GU190" s="50"/>
      <c r="GV190" s="50"/>
      <c r="GW190" s="50"/>
      <c r="GX190" s="50"/>
      <c r="GY190" s="50"/>
      <c r="GZ190" s="50"/>
      <c r="HA190" s="50"/>
      <c r="HB190" s="50"/>
      <c r="HC190" s="50"/>
      <c r="HD190" s="50"/>
      <c r="HE190" s="50"/>
      <c r="HF190" s="50"/>
      <c r="HG190" s="50"/>
      <c r="HH190" s="50"/>
      <c r="HI190" s="50"/>
      <c r="HJ190" s="50"/>
      <c r="HK190" s="50"/>
      <c r="HL190" s="50"/>
      <c r="HM190" s="50"/>
      <c r="HN190" s="50"/>
      <c r="HO190" s="50"/>
      <c r="HP190" s="50"/>
      <c r="HQ190" s="50"/>
      <c r="HR190" s="50"/>
      <c r="HS190" s="50"/>
      <c r="HT190" s="50"/>
      <c r="HU190" s="50"/>
      <c r="HV190" s="50"/>
      <c r="HW190" s="50"/>
      <c r="HX190" s="50"/>
      <c r="HY190" s="50"/>
      <c r="HZ190" s="50"/>
      <c r="IA190" s="50"/>
      <c r="IB190" s="50"/>
      <c r="IC190" s="50"/>
      <c r="ID190" s="50"/>
      <c r="IE190" s="50"/>
      <c r="IF190" s="50"/>
      <c r="IG190" s="50"/>
      <c r="IH190" s="50"/>
      <c r="II190" s="51"/>
      <c r="IJ190" s="51"/>
      <c r="IK190" s="51"/>
      <c r="IL190" s="51"/>
      <c r="IM190" s="53"/>
    </row>
    <row r="191" spans="1:247">
      <c r="A191" s="49"/>
      <c r="B191" s="50"/>
      <c r="C191" s="51"/>
      <c r="D191" s="51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3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  <c r="FP191" s="50"/>
      <c r="FQ191" s="50"/>
      <c r="FR191" s="50"/>
      <c r="FS191" s="50"/>
      <c r="FT191" s="50"/>
      <c r="FU191" s="50"/>
      <c r="FV191" s="50"/>
      <c r="FW191" s="50"/>
      <c r="FX191" s="50"/>
      <c r="FY191" s="50"/>
      <c r="FZ191" s="50"/>
      <c r="GA191" s="50"/>
      <c r="GB191" s="50"/>
      <c r="GC191" s="50"/>
      <c r="GD191" s="50"/>
      <c r="GE191" s="50"/>
      <c r="GF191" s="50"/>
      <c r="GG191" s="50"/>
      <c r="GH191" s="50"/>
      <c r="GI191" s="50"/>
      <c r="GJ191" s="50"/>
      <c r="GK191" s="50"/>
      <c r="GL191" s="50"/>
      <c r="GM191" s="50"/>
      <c r="GN191" s="50"/>
      <c r="GO191" s="50"/>
      <c r="GP191" s="50"/>
      <c r="GQ191" s="50"/>
      <c r="GR191" s="50"/>
      <c r="GS191" s="50"/>
      <c r="GT191" s="50"/>
      <c r="GU191" s="50"/>
      <c r="GV191" s="50"/>
      <c r="GW191" s="50"/>
      <c r="GX191" s="50"/>
      <c r="GY191" s="50"/>
      <c r="GZ191" s="50"/>
      <c r="HA191" s="50"/>
      <c r="HB191" s="50"/>
      <c r="HC191" s="50"/>
      <c r="HD191" s="50"/>
      <c r="HE191" s="50"/>
      <c r="HF191" s="50"/>
      <c r="HG191" s="50"/>
      <c r="HH191" s="50"/>
      <c r="HI191" s="50"/>
      <c r="HJ191" s="50"/>
      <c r="HK191" s="50"/>
      <c r="HL191" s="50"/>
      <c r="HM191" s="50"/>
      <c r="HN191" s="50"/>
      <c r="HO191" s="50"/>
      <c r="HP191" s="50"/>
      <c r="HQ191" s="50"/>
      <c r="HR191" s="50"/>
      <c r="HS191" s="50"/>
      <c r="HT191" s="50"/>
      <c r="HU191" s="50"/>
      <c r="HV191" s="50"/>
      <c r="HW191" s="50"/>
      <c r="HX191" s="50"/>
      <c r="HY191" s="50"/>
      <c r="HZ191" s="50"/>
      <c r="IA191" s="50"/>
      <c r="IB191" s="50"/>
      <c r="IC191" s="50"/>
      <c r="ID191" s="50"/>
      <c r="IE191" s="50"/>
      <c r="IF191" s="50"/>
      <c r="IG191" s="50"/>
      <c r="IH191" s="50"/>
      <c r="II191" s="51"/>
      <c r="IJ191" s="51"/>
      <c r="IK191" s="51"/>
      <c r="IL191" s="51"/>
      <c r="IM191" s="53"/>
    </row>
  </sheetData>
  <autoFilter ref="A4:IM42">
    <extLst/>
  </autoFilter>
  <mergeCells count="28">
    <mergeCell ref="A1:S1"/>
    <mergeCell ref="E2:H2"/>
    <mergeCell ref="I2:L2"/>
    <mergeCell ref="N2:Q2"/>
    <mergeCell ref="N3:O3"/>
    <mergeCell ref="B5:C5"/>
    <mergeCell ref="B13:C13"/>
    <mergeCell ref="B34:C34"/>
    <mergeCell ref="A42:C42"/>
    <mergeCell ref="A2:A4"/>
    <mergeCell ref="A6:A12"/>
    <mergeCell ref="A14:A33"/>
    <mergeCell ref="A35:A41"/>
    <mergeCell ref="B2:B4"/>
    <mergeCell ref="C2:C4"/>
    <mergeCell ref="C14:C15"/>
    <mergeCell ref="C16:C17"/>
    <mergeCell ref="C18:C20"/>
    <mergeCell ref="C21:C22"/>
    <mergeCell ref="C25:C26"/>
    <mergeCell ref="C27:C33"/>
    <mergeCell ref="C35:C41"/>
    <mergeCell ref="D2:D4"/>
    <mergeCell ref="E3:E4"/>
    <mergeCell ref="I3:I4"/>
    <mergeCell ref="M2:M3"/>
    <mergeCell ref="R2:R3"/>
    <mergeCell ref="S2:S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G19" sqref="G19"/>
    </sheetView>
  </sheetViews>
  <sheetFormatPr defaultColWidth="9" defaultRowHeight="13.5"/>
  <cols>
    <col min="1" max="1" width="10" customWidth="1"/>
    <col min="2" max="2" width="22" customWidth="1"/>
    <col min="3" max="3" width="17" customWidth="1"/>
    <col min="4" max="4" width="20" customWidth="1"/>
    <col min="5" max="5" width="13" customWidth="1"/>
    <col min="6" max="6" width="19" customWidth="1"/>
    <col min="7" max="7" width="17" customWidth="1"/>
    <col min="8" max="8" width="13" customWidth="1"/>
    <col min="9" max="11" width="10" customWidth="1"/>
  </cols>
  <sheetData>
    <row r="1" ht="29.25" customHeight="1" spans="1:11">
      <c r="A1" s="15" t="s">
        <v>92</v>
      </c>
      <c r="B1" s="15"/>
      <c r="C1" s="15"/>
      <c r="D1" s="15"/>
      <c r="E1" s="15"/>
      <c r="F1" s="15"/>
      <c r="G1" s="15"/>
      <c r="H1" s="15"/>
      <c r="I1" s="13"/>
      <c r="J1" s="13"/>
      <c r="K1" s="13"/>
    </row>
    <row r="2" ht="30.75" customHeight="1" spans="1:11">
      <c r="A2" s="16" t="s">
        <v>2</v>
      </c>
      <c r="B2" s="16" t="s">
        <v>3</v>
      </c>
      <c r="C2" s="16" t="s">
        <v>93</v>
      </c>
      <c r="D2" s="16" t="s">
        <v>94</v>
      </c>
      <c r="E2" s="16" t="s">
        <v>95</v>
      </c>
      <c r="F2" s="16" t="s">
        <v>96</v>
      </c>
      <c r="G2" s="17" t="s">
        <v>97</v>
      </c>
      <c r="H2" s="17" t="s">
        <v>98</v>
      </c>
      <c r="I2" s="13"/>
      <c r="J2" s="13"/>
      <c r="K2" s="13"/>
    </row>
    <row r="3" ht="24.75" customHeight="1" spans="1:11">
      <c r="A3" s="12">
        <v>1</v>
      </c>
      <c r="B3" s="18" t="s">
        <v>32</v>
      </c>
      <c r="C3" s="12"/>
      <c r="D3" s="12"/>
      <c r="E3" s="12"/>
      <c r="F3" s="19">
        <f>C3/$C$7</f>
        <v>0</v>
      </c>
      <c r="G3" s="19">
        <f>D3/$D$7</f>
        <v>0</v>
      </c>
      <c r="H3" s="19">
        <f>E3/$E$7</f>
        <v>0</v>
      </c>
      <c r="I3" s="13"/>
      <c r="J3" s="13"/>
      <c r="K3" s="13"/>
    </row>
    <row r="4" ht="24.75" customHeight="1" spans="1:11">
      <c r="A4" s="12">
        <v>2</v>
      </c>
      <c r="B4" s="18" t="s">
        <v>48</v>
      </c>
      <c r="C4" s="12">
        <v>23</v>
      </c>
      <c r="D4" s="12">
        <v>1577.8</v>
      </c>
      <c r="E4" s="12">
        <v>2617.45</v>
      </c>
      <c r="F4" s="19">
        <f>C4/$C$7</f>
        <v>0.766666666666667</v>
      </c>
      <c r="G4" s="19">
        <f>D4/$D$7</f>
        <v>0.647222905898761</v>
      </c>
      <c r="H4" s="19">
        <f>E4/$E$7</f>
        <v>0.748816318356721</v>
      </c>
      <c r="I4" s="13"/>
      <c r="J4" s="13"/>
      <c r="K4" s="13"/>
    </row>
    <row r="5" ht="24.75" customHeight="1" spans="1:11">
      <c r="A5" s="12">
        <v>3</v>
      </c>
      <c r="B5" s="18" t="s">
        <v>82</v>
      </c>
      <c r="C5" s="12">
        <v>7</v>
      </c>
      <c r="D5" s="12">
        <v>860</v>
      </c>
      <c r="E5" s="12">
        <v>878</v>
      </c>
      <c r="F5" s="19">
        <f>C5/$C$7</f>
        <v>0.233333333333333</v>
      </c>
      <c r="G5" s="19">
        <f>D5/$D$7</f>
        <v>0.352777094101239</v>
      </c>
      <c r="H5" s="19">
        <f>E5/$E$7</f>
        <v>0.251183681643279</v>
      </c>
      <c r="I5" s="13"/>
      <c r="J5" s="13"/>
      <c r="K5" s="13"/>
    </row>
    <row r="6" ht="24.75" customHeight="1" spans="1:11">
      <c r="A6" s="12"/>
      <c r="B6" s="18"/>
      <c r="C6" s="12"/>
      <c r="D6" s="12"/>
      <c r="E6" s="20"/>
      <c r="F6" s="19"/>
      <c r="G6" s="19"/>
      <c r="H6" s="19"/>
      <c r="I6" s="13"/>
      <c r="J6" s="13"/>
      <c r="K6" s="13"/>
    </row>
    <row r="7" ht="24.75" customHeight="1" spans="1:11">
      <c r="A7" s="12" t="s">
        <v>99</v>
      </c>
      <c r="B7" s="12"/>
      <c r="C7" s="12">
        <f t="shared" ref="C7:H7" si="0">SUM(C3:C6)</f>
        <v>30</v>
      </c>
      <c r="D7" s="12">
        <f t="shared" si="0"/>
        <v>2437.8</v>
      </c>
      <c r="E7" s="12">
        <f t="shared" si="0"/>
        <v>3495.45</v>
      </c>
      <c r="F7" s="12">
        <f t="shared" si="0"/>
        <v>1</v>
      </c>
      <c r="G7" s="12">
        <f t="shared" si="0"/>
        <v>1</v>
      </c>
      <c r="H7" s="12">
        <f t="shared" si="0"/>
        <v>1</v>
      </c>
      <c r="I7" s="13"/>
      <c r="J7" s="13"/>
      <c r="K7" s="13"/>
    </row>
    <row r="8" ht="14.25" spans="1:11">
      <c r="A8" s="10"/>
      <c r="B8" s="10"/>
      <c r="C8" s="10"/>
      <c r="D8" s="10"/>
      <c r="E8" s="10"/>
      <c r="F8" s="10"/>
      <c r="G8" s="9"/>
      <c r="H8" s="10"/>
      <c r="I8" s="10"/>
      <c r="J8" s="10"/>
      <c r="K8" s="10"/>
    </row>
    <row r="9" ht="14.25" spans="1:11">
      <c r="A9" s="10"/>
      <c r="B9" s="10"/>
      <c r="C9" s="10"/>
      <c r="D9" s="10"/>
      <c r="E9" s="10"/>
      <c r="F9" s="10"/>
      <c r="G9" s="9"/>
      <c r="H9" s="10"/>
      <c r="I9" s="10"/>
      <c r="J9" s="10"/>
      <c r="K9" s="10"/>
    </row>
    <row r="10" ht="14.25" spans="1:11">
      <c r="A10" s="10"/>
      <c r="B10" s="10"/>
      <c r="C10" s="10"/>
      <c r="D10" s="10"/>
      <c r="E10" s="10"/>
      <c r="F10" s="10"/>
      <c r="G10" s="9"/>
      <c r="H10" s="10"/>
      <c r="I10" s="10"/>
      <c r="J10" s="10"/>
      <c r="K10" s="10"/>
    </row>
    <row r="11" ht="14.25" spans="1:11">
      <c r="A11" s="10"/>
      <c r="B11" s="10"/>
      <c r="C11" s="10"/>
      <c r="D11" s="10"/>
      <c r="E11" s="10"/>
      <c r="F11" s="10"/>
      <c r="G11" s="9"/>
      <c r="H11" s="10"/>
      <c r="I11" s="10"/>
      <c r="J11" s="10"/>
      <c r="K11" s="10"/>
    </row>
    <row r="12" ht="14.25" spans="1:11">
      <c r="A12" s="10"/>
      <c r="B12" s="10"/>
      <c r="C12" s="10"/>
      <c r="D12" s="10"/>
      <c r="E12" s="10"/>
      <c r="F12" s="10"/>
      <c r="G12" s="9"/>
      <c r="H12" s="10"/>
      <c r="I12" s="10"/>
      <c r="J12" s="10"/>
      <c r="K12" s="10"/>
    </row>
    <row r="13" ht="14.25" spans="1:11">
      <c r="A13" s="10"/>
      <c r="B13" s="10"/>
      <c r="C13" s="10"/>
      <c r="D13" s="10"/>
      <c r="E13" s="10"/>
      <c r="F13" s="10"/>
      <c r="G13" s="9"/>
      <c r="H13" s="10"/>
      <c r="I13" s="10"/>
      <c r="J13" s="10"/>
      <c r="K13" s="10"/>
    </row>
    <row r="14" ht="14.25" spans="1:11">
      <c r="A14" s="10"/>
      <c r="B14" s="10"/>
      <c r="C14" s="10"/>
      <c r="D14" s="10"/>
      <c r="E14" s="10"/>
      <c r="F14" s="10"/>
      <c r="G14" s="9"/>
      <c r="H14" s="10"/>
      <c r="I14" s="10"/>
      <c r="J14" s="10"/>
      <c r="K14" s="10"/>
    </row>
    <row r="15" ht="14.25" spans="1:11">
      <c r="A15" s="10"/>
      <c r="B15" s="10"/>
      <c r="C15" s="10"/>
      <c r="D15" s="10"/>
      <c r="E15" s="10"/>
      <c r="F15" s="10"/>
      <c r="G15" s="9"/>
      <c r="H15" s="10"/>
      <c r="I15" s="10"/>
      <c r="J15" s="10"/>
      <c r="K15" s="10"/>
    </row>
    <row r="16" ht="14.25" spans="1:11">
      <c r="A16" s="10"/>
      <c r="B16" s="10"/>
      <c r="C16" s="10"/>
      <c r="D16" s="10"/>
      <c r="E16" s="10"/>
      <c r="F16" s="10"/>
      <c r="G16" s="9"/>
      <c r="H16" s="10"/>
      <c r="I16" s="10"/>
      <c r="J16" s="10"/>
      <c r="K16" s="10"/>
    </row>
    <row r="17" ht="14.25" spans="1:11">
      <c r="A17" s="10"/>
      <c r="B17" s="10"/>
      <c r="C17" s="10"/>
      <c r="D17" s="10"/>
      <c r="E17" s="10"/>
      <c r="F17" s="10"/>
      <c r="G17" s="9"/>
      <c r="H17" s="10"/>
      <c r="I17" s="10"/>
      <c r="J17" s="10"/>
      <c r="K17" s="10"/>
    </row>
    <row r="18" ht="14.25" spans="1:11">
      <c r="A18" s="10"/>
      <c r="B18" s="10"/>
      <c r="C18" s="10"/>
      <c r="D18" s="10"/>
      <c r="E18" s="10"/>
      <c r="F18" s="10"/>
      <c r="G18" s="9"/>
      <c r="H18" s="10"/>
      <c r="I18" s="10"/>
      <c r="J18" s="10"/>
      <c r="K18" s="10"/>
    </row>
    <row r="19" ht="14.25" spans="1:11">
      <c r="A19" s="10"/>
      <c r="B19" s="10"/>
      <c r="C19" s="10"/>
      <c r="D19" s="10"/>
      <c r="E19" s="10"/>
      <c r="F19" s="10"/>
      <c r="G19" s="9"/>
      <c r="H19" s="10"/>
      <c r="I19" s="10"/>
      <c r="J19" s="10"/>
      <c r="K19" s="10"/>
    </row>
    <row r="20" ht="14.25" spans="1:11">
      <c r="A20" s="10"/>
      <c r="B20" s="10"/>
      <c r="C20" s="10"/>
      <c r="D20" s="10"/>
      <c r="E20" s="10"/>
      <c r="F20" s="10"/>
      <c r="G20" s="9"/>
      <c r="H20" s="10"/>
      <c r="I20" s="10"/>
      <c r="J20" s="10"/>
      <c r="K20" s="10"/>
    </row>
    <row r="21" ht="14.25" spans="1:11">
      <c r="A21" s="10"/>
      <c r="B21" s="10"/>
      <c r="C21" s="10"/>
      <c r="D21" s="10"/>
      <c r="E21" s="10"/>
      <c r="F21" s="10"/>
      <c r="G21" s="9"/>
      <c r="H21" s="10"/>
      <c r="I21" s="10"/>
      <c r="J21" s="10"/>
      <c r="K21" s="10"/>
    </row>
    <row r="22" ht="14.25" spans="1:11">
      <c r="A22" s="10"/>
      <c r="B22" s="10"/>
      <c r="C22" s="10"/>
      <c r="D22" s="10"/>
      <c r="E22" s="10"/>
      <c r="F22" s="10"/>
      <c r="G22" s="9"/>
      <c r="H22" s="10"/>
      <c r="I22" s="10"/>
      <c r="J22" s="10"/>
      <c r="K22" s="10"/>
    </row>
    <row r="23" ht="14.25" spans="1:11">
      <c r="A23" s="10"/>
      <c r="B23" s="10"/>
      <c r="C23" s="10"/>
      <c r="D23" s="10"/>
      <c r="E23" s="10"/>
      <c r="F23" s="10"/>
      <c r="G23" s="9"/>
      <c r="H23" s="10"/>
      <c r="I23" s="10"/>
      <c r="J23" s="10"/>
      <c r="K23" s="10"/>
    </row>
    <row r="24" ht="14.25" spans="1:11">
      <c r="A24" s="10"/>
      <c r="B24" s="10"/>
      <c r="C24" s="10"/>
      <c r="D24" s="10"/>
      <c r="E24" s="10"/>
      <c r="F24" s="10"/>
      <c r="G24" s="9"/>
      <c r="H24" s="10"/>
      <c r="I24" s="10"/>
      <c r="J24" s="10"/>
      <c r="K24" s="10"/>
    </row>
    <row r="25" ht="14.25" spans="1:11">
      <c r="A25" s="10"/>
      <c r="B25" s="10"/>
      <c r="C25" s="10"/>
      <c r="D25" s="10"/>
      <c r="E25" s="10"/>
      <c r="F25" s="10"/>
      <c r="G25" s="9"/>
      <c r="H25" s="10"/>
      <c r="I25" s="10"/>
      <c r="J25" s="10"/>
      <c r="K25" s="10"/>
    </row>
    <row r="26" ht="14.25" spans="1:11">
      <c r="A26" s="10"/>
      <c r="B26" s="10"/>
      <c r="C26" s="10"/>
      <c r="D26" s="10"/>
      <c r="E26" s="10"/>
      <c r="F26" s="10"/>
      <c r="G26" s="9"/>
      <c r="H26" s="10"/>
      <c r="I26" s="10"/>
      <c r="J26" s="10"/>
      <c r="K26" s="10"/>
    </row>
    <row r="27" ht="14.25" spans="1:11">
      <c r="A27" s="10"/>
      <c r="B27" s="10"/>
      <c r="C27" s="10"/>
      <c r="D27" s="10"/>
      <c r="E27" s="10"/>
      <c r="F27" s="10"/>
      <c r="G27" s="9"/>
      <c r="H27" s="10"/>
      <c r="I27" s="10"/>
      <c r="J27" s="10"/>
      <c r="K27" s="10"/>
    </row>
    <row r="28" ht="14.25" spans="1:11">
      <c r="A28" s="10"/>
      <c r="B28" s="10"/>
      <c r="C28" s="10"/>
      <c r="D28" s="10"/>
      <c r="E28" s="10"/>
      <c r="F28" s="10"/>
      <c r="G28" s="9"/>
      <c r="H28" s="10"/>
      <c r="I28" s="10"/>
      <c r="J28" s="10"/>
      <c r="K28" s="10"/>
    </row>
    <row r="29" ht="14.25" spans="1:11">
      <c r="A29" s="10"/>
      <c r="B29" s="10"/>
      <c r="C29" s="10"/>
      <c r="D29" s="10"/>
      <c r="E29" s="10"/>
      <c r="F29" s="10"/>
      <c r="G29" s="9"/>
      <c r="H29" s="10"/>
      <c r="I29" s="10"/>
      <c r="J29" s="10"/>
      <c r="K29" s="10"/>
    </row>
    <row r="30" ht="14.25" spans="1:11">
      <c r="A30" s="10"/>
      <c r="B30" s="10"/>
      <c r="C30" s="10"/>
      <c r="D30" s="10"/>
      <c r="E30" s="10"/>
      <c r="F30" s="10"/>
      <c r="G30" s="9"/>
      <c r="H30" s="10"/>
      <c r="I30" s="10"/>
      <c r="J30" s="10"/>
      <c r="K30" s="10"/>
    </row>
    <row r="31" ht="14.25" spans="1:11">
      <c r="A31" s="10"/>
      <c r="B31" s="10"/>
      <c r="C31" s="10"/>
      <c r="D31" s="10"/>
      <c r="E31" s="10"/>
      <c r="F31" s="10"/>
      <c r="G31" s="9"/>
      <c r="H31" s="10"/>
      <c r="I31" s="10"/>
      <c r="J31" s="10"/>
      <c r="K31" s="10"/>
    </row>
    <row r="32" ht="14.25" spans="1:11">
      <c r="A32" s="10"/>
      <c r="B32" s="10"/>
      <c r="C32" s="10"/>
      <c r="D32" s="10"/>
      <c r="E32" s="10"/>
      <c r="F32" s="10"/>
      <c r="G32" s="9"/>
      <c r="H32" s="10"/>
      <c r="I32" s="10"/>
      <c r="J32" s="10"/>
      <c r="K32" s="10"/>
    </row>
    <row r="33" ht="14.25" spans="1:11">
      <c r="A33" s="10"/>
      <c r="B33" s="10"/>
      <c r="C33" s="10"/>
      <c r="D33" s="10"/>
      <c r="E33" s="10"/>
      <c r="F33" s="10"/>
      <c r="G33" s="9"/>
      <c r="H33" s="10"/>
      <c r="I33" s="10"/>
      <c r="J33" s="10"/>
      <c r="K33" s="10"/>
    </row>
    <row r="34" ht="14.25" spans="1:11">
      <c r="A34" s="10"/>
      <c r="B34" s="10"/>
      <c r="C34" s="10"/>
      <c r="D34" s="10"/>
      <c r="E34" s="10"/>
      <c r="F34" s="10"/>
      <c r="G34" s="9"/>
      <c r="H34" s="10"/>
      <c r="I34" s="10"/>
      <c r="J34" s="10"/>
      <c r="K34" s="10"/>
    </row>
    <row r="35" ht="14.25" spans="1:11">
      <c r="A35" s="10"/>
      <c r="B35" s="10"/>
      <c r="C35" s="10"/>
      <c r="D35" s="10"/>
      <c r="E35" s="10"/>
      <c r="F35" s="10"/>
      <c r="G35" s="9"/>
      <c r="H35" s="10"/>
      <c r="I35" s="10"/>
      <c r="J35" s="10"/>
      <c r="K35" s="10"/>
    </row>
    <row r="36" ht="14.25" spans="1:11">
      <c r="A36" s="10"/>
      <c r="B36" s="10"/>
      <c r="C36" s="10"/>
      <c r="D36" s="10"/>
      <c r="E36" s="10"/>
      <c r="F36" s="10"/>
      <c r="G36" s="9"/>
      <c r="H36" s="10"/>
      <c r="I36" s="10"/>
      <c r="J36" s="10"/>
      <c r="K36" s="10"/>
    </row>
    <row r="37" ht="14.25" spans="1:11">
      <c r="A37" s="10"/>
      <c r="B37" s="10"/>
      <c r="C37" s="10"/>
      <c r="D37" s="10"/>
      <c r="E37" s="10"/>
      <c r="F37" s="10"/>
      <c r="G37" s="9"/>
      <c r="H37" s="10"/>
      <c r="I37" s="10"/>
      <c r="J37" s="10"/>
      <c r="K37" s="10"/>
    </row>
    <row r="38" ht="14.25" spans="1:11">
      <c r="A38" s="10"/>
      <c r="B38" s="10"/>
      <c r="C38" s="10"/>
      <c r="D38" s="10"/>
      <c r="E38" s="10"/>
      <c r="F38" s="10"/>
      <c r="G38" s="9"/>
      <c r="H38" s="10"/>
      <c r="I38" s="10"/>
      <c r="J38" s="10"/>
      <c r="K38" s="10"/>
    </row>
    <row r="39" ht="14.25" spans="1:11">
      <c r="A39" s="10"/>
      <c r="B39" s="10"/>
      <c r="C39" s="10"/>
      <c r="D39" s="10"/>
      <c r="E39" s="10"/>
      <c r="F39" s="10"/>
      <c r="G39" s="9"/>
      <c r="H39" s="10"/>
      <c r="I39" s="10"/>
      <c r="J39" s="10"/>
      <c r="K39" s="10"/>
    </row>
    <row r="40" ht="14.25" spans="1:11">
      <c r="A40" s="10"/>
      <c r="B40" s="10"/>
      <c r="C40" s="10"/>
      <c r="D40" s="10"/>
      <c r="E40" s="10"/>
      <c r="F40" s="10"/>
      <c r="G40" s="9"/>
      <c r="H40" s="10"/>
      <c r="I40" s="10"/>
      <c r="J40" s="10"/>
      <c r="K40" s="10"/>
    </row>
    <row r="41" ht="14.25" spans="1:11">
      <c r="A41" s="10"/>
      <c r="B41" s="10"/>
      <c r="C41" s="10"/>
      <c r="D41" s="10"/>
      <c r="E41" s="10"/>
      <c r="F41" s="10"/>
      <c r="G41" s="9"/>
      <c r="H41" s="10"/>
      <c r="I41" s="10"/>
      <c r="J41" s="10"/>
      <c r="K41" s="10"/>
    </row>
    <row r="42" ht="14.25" spans="1:11">
      <c r="A42" s="10"/>
      <c r="B42" s="10"/>
      <c r="C42" s="10"/>
      <c r="D42" s="10"/>
      <c r="E42" s="10"/>
      <c r="F42" s="10"/>
      <c r="G42" s="9"/>
      <c r="H42" s="10"/>
      <c r="I42" s="10"/>
      <c r="J42" s="10"/>
      <c r="K42" s="10"/>
    </row>
    <row r="43" ht="14.25" spans="1:11">
      <c r="A43" s="10"/>
      <c r="B43" s="10"/>
      <c r="C43" s="10"/>
      <c r="D43" s="10"/>
      <c r="E43" s="10"/>
      <c r="F43" s="10"/>
      <c r="G43" s="9"/>
      <c r="H43" s="10"/>
      <c r="I43" s="10"/>
      <c r="J43" s="10"/>
      <c r="K43" s="10"/>
    </row>
    <row r="44" ht="14.25" spans="1:11">
      <c r="A44" s="10"/>
      <c r="B44" s="10"/>
      <c r="C44" s="10"/>
      <c r="D44" s="10"/>
      <c r="E44" s="10"/>
      <c r="F44" s="10"/>
      <c r="G44" s="9"/>
      <c r="H44" s="10"/>
      <c r="I44" s="10"/>
      <c r="J44" s="10"/>
      <c r="K44" s="10"/>
    </row>
    <row r="45" ht="14.25" spans="1:11">
      <c r="A45" s="10"/>
      <c r="B45" s="10"/>
      <c r="C45" s="10"/>
      <c r="D45" s="10"/>
      <c r="E45" s="10"/>
      <c r="F45" s="10"/>
      <c r="G45" s="9"/>
      <c r="H45" s="10"/>
      <c r="I45" s="10"/>
      <c r="J45" s="10"/>
      <c r="K45" s="10"/>
    </row>
    <row r="46" ht="14.25" spans="1:11">
      <c r="A46" s="10"/>
      <c r="B46" s="10"/>
      <c r="C46" s="10"/>
      <c r="D46" s="10"/>
      <c r="E46" s="10"/>
      <c r="F46" s="10"/>
      <c r="G46" s="9"/>
      <c r="H46" s="10"/>
      <c r="I46" s="10"/>
      <c r="J46" s="10"/>
      <c r="K46" s="10"/>
    </row>
    <row r="47" ht="14.25" spans="1:11">
      <c r="A47" s="10"/>
      <c r="B47" s="10"/>
      <c r="C47" s="10"/>
      <c r="D47" s="10"/>
      <c r="E47" s="10"/>
      <c r="F47" s="10"/>
      <c r="G47" s="9"/>
      <c r="H47" s="10"/>
      <c r="I47" s="10"/>
      <c r="J47" s="10"/>
      <c r="K47" s="10"/>
    </row>
    <row r="48" ht="14.25" spans="1:11">
      <c r="A48" s="10"/>
      <c r="B48" s="10"/>
      <c r="C48" s="10"/>
      <c r="D48" s="10"/>
      <c r="E48" s="10"/>
      <c r="F48" s="10"/>
      <c r="G48" s="9"/>
      <c r="H48" s="10"/>
      <c r="I48" s="10"/>
      <c r="J48" s="10"/>
      <c r="K48" s="10"/>
    </row>
    <row r="49" ht="14.25" spans="1:11">
      <c r="A49" s="10"/>
      <c r="B49" s="10"/>
      <c r="C49" s="10"/>
      <c r="D49" s="10"/>
      <c r="E49" s="10"/>
      <c r="F49" s="10"/>
      <c r="G49" s="9"/>
      <c r="H49" s="10"/>
      <c r="I49" s="10"/>
      <c r="J49" s="10"/>
      <c r="K49" s="10"/>
    </row>
    <row r="50" ht="14.25" spans="1:11">
      <c r="A50" s="10"/>
      <c r="B50" s="10"/>
      <c r="C50" s="10"/>
      <c r="D50" s="10"/>
      <c r="E50" s="10"/>
      <c r="F50" s="10"/>
      <c r="G50" s="9"/>
      <c r="H50" s="10"/>
      <c r="I50" s="10"/>
      <c r="J50" s="10"/>
      <c r="K50" s="10"/>
    </row>
    <row r="51" ht="14.25" spans="1:11">
      <c r="A51" s="10"/>
      <c r="B51" s="10"/>
      <c r="C51" s="10"/>
      <c r="D51" s="10"/>
      <c r="E51" s="10"/>
      <c r="F51" s="10"/>
      <c r="G51" s="9"/>
      <c r="H51" s="10"/>
      <c r="I51" s="10"/>
      <c r="J51" s="10"/>
      <c r="K51" s="10"/>
    </row>
    <row r="52" ht="14.25" spans="1:11">
      <c r="A52" s="10"/>
      <c r="B52" s="10"/>
      <c r="C52" s="10"/>
      <c r="D52" s="10"/>
      <c r="E52" s="10"/>
      <c r="F52" s="10"/>
      <c r="G52" s="9"/>
      <c r="H52" s="10"/>
      <c r="I52" s="10"/>
      <c r="J52" s="10"/>
      <c r="K52" s="10"/>
    </row>
    <row r="53" ht="14.25" spans="1:11">
      <c r="A53" s="10"/>
      <c r="B53" s="10"/>
      <c r="C53" s="10"/>
      <c r="D53" s="10"/>
      <c r="E53" s="10"/>
      <c r="F53" s="10"/>
      <c r="G53" s="9"/>
      <c r="H53" s="10"/>
      <c r="I53" s="10"/>
      <c r="J53" s="10"/>
      <c r="K53" s="10"/>
    </row>
    <row r="54" ht="14.25" spans="1:11">
      <c r="A54" s="10"/>
      <c r="B54" s="10"/>
      <c r="C54" s="10"/>
      <c r="D54" s="10"/>
      <c r="E54" s="10"/>
      <c r="F54" s="10"/>
      <c r="G54" s="9"/>
      <c r="H54" s="10"/>
      <c r="I54" s="10"/>
      <c r="J54" s="10"/>
      <c r="K54" s="10"/>
    </row>
    <row r="55" ht="14.25" spans="1:11">
      <c r="A55" s="10"/>
      <c r="B55" s="10"/>
      <c r="C55" s="10"/>
      <c r="D55" s="10"/>
      <c r="E55" s="10"/>
      <c r="F55" s="10"/>
      <c r="G55" s="9"/>
      <c r="H55" s="10"/>
      <c r="I55" s="10"/>
      <c r="J55" s="10"/>
      <c r="K55" s="10"/>
    </row>
    <row r="56" ht="14.25" spans="1:11">
      <c r="A56" s="10"/>
      <c r="B56" s="10"/>
      <c r="C56" s="10"/>
      <c r="D56" s="10"/>
      <c r="E56" s="10"/>
      <c r="F56" s="10"/>
      <c r="G56" s="9"/>
      <c r="H56" s="10"/>
      <c r="I56" s="10"/>
      <c r="J56" s="10"/>
      <c r="K56" s="10"/>
    </row>
    <row r="57" ht="14.25" spans="1:11">
      <c r="A57" s="10"/>
      <c r="B57" s="10"/>
      <c r="C57" s="10"/>
      <c r="D57" s="10"/>
      <c r="E57" s="10"/>
      <c r="F57" s="10"/>
      <c r="G57" s="9"/>
      <c r="H57" s="10"/>
      <c r="I57" s="10"/>
      <c r="J57" s="10"/>
      <c r="K57" s="10"/>
    </row>
    <row r="58" ht="14.25" spans="1:11">
      <c r="A58" s="10"/>
      <c r="B58" s="10"/>
      <c r="C58" s="10"/>
      <c r="D58" s="10"/>
      <c r="E58" s="10"/>
      <c r="F58" s="10"/>
      <c r="G58" s="9"/>
      <c r="H58" s="10"/>
      <c r="I58" s="10"/>
      <c r="J58" s="10"/>
      <c r="K58" s="10"/>
    </row>
    <row r="59" ht="14.25" spans="1:11">
      <c r="A59" s="10"/>
      <c r="B59" s="10"/>
      <c r="C59" s="10"/>
      <c r="D59" s="10"/>
      <c r="E59" s="10"/>
      <c r="F59" s="10"/>
      <c r="G59" s="9"/>
      <c r="H59" s="10"/>
      <c r="I59" s="10"/>
      <c r="J59" s="10"/>
      <c r="K59" s="10"/>
    </row>
    <row r="60" ht="14.25" spans="1:11">
      <c r="A60" s="10"/>
      <c r="B60" s="10"/>
      <c r="C60" s="10"/>
      <c r="D60" s="10"/>
      <c r="E60" s="10"/>
      <c r="F60" s="10"/>
      <c r="G60" s="9"/>
      <c r="H60" s="10"/>
      <c r="I60" s="10"/>
      <c r="J60" s="10"/>
      <c r="K60" s="10"/>
    </row>
    <row r="61" ht="14.25" spans="1:11">
      <c r="A61" s="10"/>
      <c r="B61" s="10"/>
      <c r="C61" s="10"/>
      <c r="D61" s="10"/>
      <c r="E61" s="10"/>
      <c r="F61" s="10"/>
      <c r="G61" s="9"/>
      <c r="H61" s="10"/>
      <c r="I61" s="10"/>
      <c r="J61" s="10"/>
      <c r="K61" s="10"/>
    </row>
    <row r="62" ht="14.25" spans="1:11">
      <c r="A62" s="10"/>
      <c r="B62" s="10"/>
      <c r="C62" s="10"/>
      <c r="D62" s="10"/>
      <c r="E62" s="10"/>
      <c r="F62" s="10"/>
      <c r="G62" s="9"/>
      <c r="H62" s="10"/>
      <c r="I62" s="10"/>
      <c r="J62" s="10"/>
      <c r="K62" s="10"/>
    </row>
    <row r="63" ht="14.25" spans="1:11">
      <c r="A63" s="10"/>
      <c r="B63" s="10"/>
      <c r="C63" s="10"/>
      <c r="D63" s="10"/>
      <c r="E63" s="10"/>
      <c r="F63" s="10"/>
      <c r="G63" s="9"/>
      <c r="H63" s="10"/>
      <c r="I63" s="10"/>
      <c r="J63" s="10"/>
      <c r="K63" s="10"/>
    </row>
    <row r="64" ht="14.25" spans="1:11">
      <c r="A64" s="10"/>
      <c r="B64" s="10"/>
      <c r="C64" s="10"/>
      <c r="D64" s="10"/>
      <c r="E64" s="10"/>
      <c r="F64" s="10"/>
      <c r="G64" s="9"/>
      <c r="H64" s="10"/>
      <c r="I64" s="10"/>
      <c r="J64" s="10"/>
      <c r="K64" s="10"/>
    </row>
    <row r="65" ht="14.25" spans="1:11">
      <c r="A65" s="10"/>
      <c r="B65" s="10"/>
      <c r="C65" s="10"/>
      <c r="D65" s="10"/>
      <c r="E65" s="10"/>
      <c r="F65" s="10"/>
      <c r="G65" s="9"/>
      <c r="H65" s="10"/>
      <c r="I65" s="10"/>
      <c r="J65" s="10"/>
      <c r="K65" s="10"/>
    </row>
    <row r="66" ht="14.25" spans="1:11">
      <c r="A66" s="10"/>
      <c r="B66" s="10"/>
      <c r="C66" s="10"/>
      <c r="D66" s="10"/>
      <c r="E66" s="10"/>
      <c r="F66" s="10"/>
      <c r="G66" s="9"/>
      <c r="H66" s="10"/>
      <c r="I66" s="10"/>
      <c r="J66" s="10"/>
      <c r="K66" s="10"/>
    </row>
    <row r="67" ht="14.25" spans="1:11">
      <c r="A67" s="10"/>
      <c r="B67" s="10"/>
      <c r="C67" s="10"/>
      <c r="D67" s="10"/>
      <c r="E67" s="10"/>
      <c r="F67" s="10"/>
      <c r="G67" s="9"/>
      <c r="H67" s="10"/>
      <c r="I67" s="10"/>
      <c r="J67" s="10"/>
      <c r="K67" s="10"/>
    </row>
    <row r="68" ht="14.25" spans="1:11">
      <c r="A68" s="10"/>
      <c r="B68" s="10"/>
      <c r="C68" s="10"/>
      <c r="D68" s="10"/>
      <c r="E68" s="10"/>
      <c r="F68" s="10"/>
      <c r="G68" s="9"/>
      <c r="H68" s="10"/>
      <c r="I68" s="10"/>
      <c r="J68" s="10"/>
      <c r="K68" s="10"/>
    </row>
    <row r="69" ht="14.25" spans="1:11">
      <c r="A69" s="10"/>
      <c r="B69" s="10"/>
      <c r="C69" s="10"/>
      <c r="D69" s="10"/>
      <c r="E69" s="10"/>
      <c r="F69" s="10"/>
      <c r="G69" s="9"/>
      <c r="H69" s="10"/>
      <c r="I69" s="10"/>
      <c r="J69" s="10"/>
      <c r="K69" s="10"/>
    </row>
    <row r="70" ht="14.25" spans="1:11">
      <c r="A70" s="10"/>
      <c r="B70" s="10"/>
      <c r="C70" s="10"/>
      <c r="D70" s="10"/>
      <c r="E70" s="10"/>
      <c r="F70" s="10"/>
      <c r="G70" s="9"/>
      <c r="H70" s="10"/>
      <c r="I70" s="10"/>
      <c r="J70" s="10"/>
      <c r="K70" s="10"/>
    </row>
    <row r="71" ht="14.25" spans="1:11">
      <c r="A71" s="10"/>
      <c r="B71" s="10"/>
      <c r="C71" s="10"/>
      <c r="D71" s="10"/>
      <c r="E71" s="10"/>
      <c r="F71" s="10"/>
      <c r="G71" s="9"/>
      <c r="H71" s="10"/>
      <c r="I71" s="10"/>
      <c r="J71" s="10"/>
      <c r="K71" s="10"/>
    </row>
    <row r="72" ht="14.25" spans="1:11">
      <c r="A72" s="10"/>
      <c r="B72" s="10"/>
      <c r="C72" s="10"/>
      <c r="D72" s="10"/>
      <c r="E72" s="10"/>
      <c r="F72" s="10"/>
      <c r="G72" s="9"/>
      <c r="H72" s="10"/>
      <c r="I72" s="10"/>
      <c r="J72" s="10"/>
      <c r="K72" s="10"/>
    </row>
    <row r="73" ht="14.25" spans="1:11">
      <c r="A73" s="10"/>
      <c r="B73" s="10"/>
      <c r="C73" s="10"/>
      <c r="D73" s="10"/>
      <c r="E73" s="10"/>
      <c r="F73" s="10"/>
      <c r="G73" s="9"/>
      <c r="H73" s="10"/>
      <c r="I73" s="10"/>
      <c r="J73" s="10"/>
      <c r="K73" s="10"/>
    </row>
    <row r="74" ht="14.25" spans="1:11">
      <c r="A74" s="10"/>
      <c r="B74" s="10"/>
      <c r="C74" s="10"/>
      <c r="D74" s="10"/>
      <c r="E74" s="10"/>
      <c r="F74" s="10"/>
      <c r="G74" s="9"/>
      <c r="H74" s="10"/>
      <c r="I74" s="10"/>
      <c r="J74" s="10"/>
      <c r="K74" s="10"/>
    </row>
    <row r="75" ht="14.25" spans="1:11">
      <c r="A75" s="10"/>
      <c r="B75" s="10"/>
      <c r="C75" s="10"/>
      <c r="D75" s="10"/>
      <c r="E75" s="10"/>
      <c r="F75" s="10"/>
      <c r="G75" s="9"/>
      <c r="H75" s="10"/>
      <c r="I75" s="10"/>
      <c r="J75" s="10"/>
      <c r="K75" s="10"/>
    </row>
    <row r="76" ht="14.25" spans="1:11">
      <c r="A76" s="10"/>
      <c r="B76" s="10"/>
      <c r="C76" s="10"/>
      <c r="D76" s="10"/>
      <c r="E76" s="10"/>
      <c r="F76" s="10"/>
      <c r="G76" s="9"/>
      <c r="H76" s="10"/>
      <c r="I76" s="10"/>
      <c r="J76" s="10"/>
      <c r="K76" s="10"/>
    </row>
    <row r="77" ht="14.25" spans="1:11">
      <c r="A77" s="10"/>
      <c r="B77" s="10"/>
      <c r="C77" s="10"/>
      <c r="D77" s="10"/>
      <c r="E77" s="10"/>
      <c r="F77" s="10"/>
      <c r="G77" s="9"/>
      <c r="H77" s="10"/>
      <c r="I77" s="10"/>
      <c r="J77" s="10"/>
      <c r="K77" s="10"/>
    </row>
    <row r="78" ht="14.25" spans="1:11">
      <c r="A78" s="10"/>
      <c r="B78" s="10"/>
      <c r="C78" s="10"/>
      <c r="D78" s="10"/>
      <c r="E78" s="10"/>
      <c r="F78" s="10"/>
      <c r="G78" s="9"/>
      <c r="H78" s="10"/>
      <c r="I78" s="10"/>
      <c r="J78" s="10"/>
      <c r="K78" s="10"/>
    </row>
    <row r="79" ht="14.25" spans="1:11">
      <c r="A79" s="10"/>
      <c r="B79" s="10"/>
      <c r="C79" s="10"/>
      <c r="D79" s="10"/>
      <c r="E79" s="10"/>
      <c r="F79" s="10"/>
      <c r="G79" s="9"/>
      <c r="H79" s="10"/>
      <c r="I79" s="10"/>
      <c r="J79" s="10"/>
      <c r="K79" s="10"/>
    </row>
    <row r="80" ht="14.25" spans="1:11">
      <c r="A80" s="10"/>
      <c r="B80" s="10"/>
      <c r="C80" s="10"/>
      <c r="D80" s="10"/>
      <c r="E80" s="10"/>
      <c r="F80" s="10"/>
      <c r="G80" s="9"/>
      <c r="H80" s="10"/>
      <c r="I80" s="10"/>
      <c r="J80" s="10"/>
      <c r="K80" s="10"/>
    </row>
    <row r="81" ht="14.25" spans="1:11">
      <c r="A81" s="10"/>
      <c r="B81" s="10"/>
      <c r="C81" s="10"/>
      <c r="D81" s="10"/>
      <c r="E81" s="10"/>
      <c r="F81" s="10"/>
      <c r="G81" s="9"/>
      <c r="H81" s="10"/>
      <c r="I81" s="10"/>
      <c r="J81" s="10"/>
      <c r="K81" s="10"/>
    </row>
    <row r="82" ht="14.25" spans="1:11">
      <c r="A82" s="10"/>
      <c r="B82" s="10"/>
      <c r="C82" s="10"/>
      <c r="D82" s="10"/>
      <c r="E82" s="10"/>
      <c r="F82" s="10"/>
      <c r="G82" s="9"/>
      <c r="H82" s="10"/>
      <c r="I82" s="10"/>
      <c r="J82" s="10"/>
      <c r="K82" s="10"/>
    </row>
    <row r="83" ht="14.25" spans="1:11">
      <c r="A83" s="10"/>
      <c r="B83" s="10"/>
      <c r="C83" s="10"/>
      <c r="D83" s="10"/>
      <c r="E83" s="10"/>
      <c r="F83" s="10"/>
      <c r="G83" s="9"/>
      <c r="H83" s="10"/>
      <c r="I83" s="10"/>
      <c r="J83" s="10"/>
      <c r="K83" s="10"/>
    </row>
    <row r="84" ht="14.25" spans="1:11">
      <c r="A84" s="10"/>
      <c r="B84" s="10"/>
      <c r="C84" s="10"/>
      <c r="D84" s="10"/>
      <c r="E84" s="10"/>
      <c r="F84" s="10"/>
      <c r="G84" s="9"/>
      <c r="H84" s="10"/>
      <c r="I84" s="10"/>
      <c r="J84" s="10"/>
      <c r="K84" s="10"/>
    </row>
    <row r="85" ht="14.25" spans="1:11">
      <c r="A85" s="10"/>
      <c r="B85" s="10"/>
      <c r="C85" s="10"/>
      <c r="D85" s="10"/>
      <c r="E85" s="10"/>
      <c r="F85" s="10"/>
      <c r="G85" s="9"/>
      <c r="H85" s="10"/>
      <c r="I85" s="10"/>
      <c r="J85" s="10"/>
      <c r="K85" s="10"/>
    </row>
    <row r="86" ht="14.25" spans="1:11">
      <c r="A86" s="10"/>
      <c r="B86" s="10"/>
      <c r="C86" s="10"/>
      <c r="D86" s="10"/>
      <c r="E86" s="10"/>
      <c r="F86" s="10"/>
      <c r="G86" s="9"/>
      <c r="H86" s="10"/>
      <c r="I86" s="10"/>
      <c r="J86" s="10"/>
      <c r="K86" s="10"/>
    </row>
    <row r="87" ht="14.25" spans="1:11">
      <c r="A87" s="10"/>
      <c r="B87" s="10"/>
      <c r="C87" s="10"/>
      <c r="D87" s="10"/>
      <c r="E87" s="10"/>
      <c r="F87" s="10"/>
      <c r="G87" s="9"/>
      <c r="H87" s="10"/>
      <c r="I87" s="10"/>
      <c r="J87" s="10"/>
      <c r="K87" s="10"/>
    </row>
    <row r="88" ht="14.25" spans="1:11">
      <c r="A88" s="10"/>
      <c r="B88" s="10"/>
      <c r="C88" s="10"/>
      <c r="D88" s="10"/>
      <c r="E88" s="10"/>
      <c r="F88" s="10"/>
      <c r="G88" s="9"/>
      <c r="H88" s="10"/>
      <c r="I88" s="10"/>
      <c r="J88" s="10"/>
      <c r="K88" s="10"/>
    </row>
    <row r="89" ht="14.25" spans="1:11">
      <c r="A89" s="10"/>
      <c r="B89" s="10"/>
      <c r="C89" s="10"/>
      <c r="D89" s="10"/>
      <c r="E89" s="10"/>
      <c r="F89" s="10"/>
      <c r="G89" s="9"/>
      <c r="H89" s="10"/>
      <c r="I89" s="10"/>
      <c r="J89" s="10"/>
      <c r="K89" s="10"/>
    </row>
    <row r="90" ht="14.25" spans="1:11">
      <c r="A90" s="10"/>
      <c r="B90" s="10"/>
      <c r="C90" s="10"/>
      <c r="D90" s="10"/>
      <c r="E90" s="10"/>
      <c r="F90" s="10"/>
      <c r="G90" s="9"/>
      <c r="H90" s="10"/>
      <c r="I90" s="10"/>
      <c r="J90" s="10"/>
      <c r="K90" s="10"/>
    </row>
    <row r="91" ht="14.25" spans="1:11">
      <c r="A91" s="10"/>
      <c r="B91" s="10"/>
      <c r="C91" s="10"/>
      <c r="D91" s="10"/>
      <c r="E91" s="10"/>
      <c r="F91" s="10"/>
      <c r="G91" s="9"/>
      <c r="H91" s="10"/>
      <c r="I91" s="10"/>
      <c r="J91" s="10"/>
      <c r="K91" s="10"/>
    </row>
    <row r="92" ht="14.25" spans="1:11">
      <c r="A92" s="10"/>
      <c r="B92" s="10"/>
      <c r="C92" s="10"/>
      <c r="D92" s="10"/>
      <c r="E92" s="10"/>
      <c r="F92" s="10"/>
      <c r="G92" s="9"/>
      <c r="H92" s="10"/>
      <c r="I92" s="10"/>
      <c r="J92" s="10"/>
      <c r="K92" s="10"/>
    </row>
    <row r="93" ht="14.25" spans="1:11">
      <c r="A93" s="10"/>
      <c r="B93" s="10"/>
      <c r="C93" s="10"/>
      <c r="D93" s="10"/>
      <c r="E93" s="10"/>
      <c r="F93" s="10"/>
      <c r="G93" s="9"/>
      <c r="H93" s="10"/>
      <c r="I93" s="10"/>
      <c r="J93" s="10"/>
      <c r="K93" s="10"/>
    </row>
    <row r="94" ht="14.25" spans="1:11">
      <c r="A94" s="10"/>
      <c r="B94" s="10"/>
      <c r="C94" s="10"/>
      <c r="D94" s="10"/>
      <c r="E94" s="10"/>
      <c r="F94" s="10"/>
      <c r="G94" s="9"/>
      <c r="H94" s="10"/>
      <c r="I94" s="10"/>
      <c r="J94" s="10"/>
      <c r="K94" s="10"/>
    </row>
    <row r="95" ht="14.25" spans="1:11">
      <c r="A95" s="10"/>
      <c r="B95" s="10"/>
      <c r="C95" s="10"/>
      <c r="D95" s="10"/>
      <c r="E95" s="10"/>
      <c r="F95" s="10"/>
      <c r="G95" s="9"/>
      <c r="H95" s="10"/>
      <c r="I95" s="10"/>
      <c r="J95" s="10"/>
      <c r="K95" s="10"/>
    </row>
    <row r="96" ht="14.25" spans="1:11">
      <c r="A96" s="10"/>
      <c r="B96" s="10"/>
      <c r="C96" s="10"/>
      <c r="D96" s="10"/>
      <c r="E96" s="10"/>
      <c r="F96" s="10"/>
      <c r="G96" s="9"/>
      <c r="H96" s="10"/>
      <c r="I96" s="10"/>
      <c r="J96" s="10"/>
      <c r="K96" s="10"/>
    </row>
    <row r="97" ht="14.25" spans="1:11">
      <c r="A97" s="10"/>
      <c r="B97" s="10"/>
      <c r="C97" s="10"/>
      <c r="D97" s="10"/>
      <c r="E97" s="10"/>
      <c r="F97" s="10"/>
      <c r="G97" s="9"/>
      <c r="H97" s="10"/>
      <c r="I97" s="10"/>
      <c r="J97" s="10"/>
      <c r="K97" s="10"/>
    </row>
    <row r="98" ht="14.25" spans="1:11">
      <c r="A98" s="10"/>
      <c r="B98" s="10"/>
      <c r="C98" s="10"/>
      <c r="D98" s="10"/>
      <c r="E98" s="10"/>
      <c r="F98" s="10"/>
      <c r="G98" s="9"/>
      <c r="H98" s="10"/>
      <c r="I98" s="10"/>
      <c r="J98" s="10"/>
      <c r="K98" s="10"/>
    </row>
    <row r="99" ht="14.25" spans="1:11">
      <c r="A99" s="10"/>
      <c r="B99" s="10"/>
      <c r="C99" s="10"/>
      <c r="D99" s="10"/>
      <c r="E99" s="10"/>
      <c r="F99" s="10"/>
      <c r="G99" s="9"/>
      <c r="H99" s="10"/>
      <c r="I99" s="10"/>
      <c r="J99" s="10"/>
      <c r="K99" s="10"/>
    </row>
    <row r="100" ht="14.25" spans="1:11">
      <c r="A100" s="10"/>
      <c r="B100" s="10"/>
      <c r="C100" s="10"/>
      <c r="D100" s="10"/>
      <c r="E100" s="10"/>
      <c r="F100" s="10"/>
      <c r="G100" s="9"/>
      <c r="H100" s="10"/>
      <c r="I100" s="10"/>
      <c r="J100" s="10"/>
      <c r="K100" s="10"/>
    </row>
    <row r="101" ht="14.25" spans="1:11">
      <c r="A101" s="10"/>
      <c r="B101" s="10"/>
      <c r="C101" s="10"/>
      <c r="D101" s="10"/>
      <c r="E101" s="10"/>
      <c r="F101" s="10"/>
      <c r="G101" s="9"/>
      <c r="H101" s="10"/>
      <c r="I101" s="10"/>
      <c r="J101" s="10"/>
      <c r="K101" s="10"/>
    </row>
    <row r="102" ht="14.25" spans="1:11">
      <c r="A102" s="10"/>
      <c r="B102" s="10"/>
      <c r="C102" s="10"/>
      <c r="D102" s="10"/>
      <c r="E102" s="10"/>
      <c r="F102" s="10"/>
      <c r="G102" s="9"/>
      <c r="H102" s="10"/>
      <c r="I102" s="10"/>
      <c r="J102" s="10"/>
      <c r="K102" s="10"/>
    </row>
    <row r="103" ht="14.25" spans="1:11">
      <c r="A103" s="10"/>
      <c r="B103" s="10"/>
      <c r="C103" s="10"/>
      <c r="D103" s="10"/>
      <c r="E103" s="10"/>
      <c r="F103" s="10"/>
      <c r="G103" s="9"/>
      <c r="H103" s="10"/>
      <c r="I103" s="10"/>
      <c r="J103" s="10"/>
      <c r="K103" s="10"/>
    </row>
    <row r="104" ht="14.25" spans="1:11">
      <c r="A104" s="10"/>
      <c r="B104" s="10"/>
      <c r="C104" s="10"/>
      <c r="D104" s="10"/>
      <c r="E104" s="10"/>
      <c r="F104" s="10"/>
      <c r="G104" s="9"/>
      <c r="H104" s="10"/>
      <c r="I104" s="10"/>
      <c r="J104" s="10"/>
      <c r="K104" s="10"/>
    </row>
    <row r="105" ht="14.25" spans="1:11">
      <c r="A105" s="10"/>
      <c r="B105" s="10"/>
      <c r="C105" s="10"/>
      <c r="D105" s="10"/>
      <c r="E105" s="10"/>
      <c r="F105" s="10"/>
      <c r="G105" s="9"/>
      <c r="H105" s="10"/>
      <c r="I105" s="10"/>
      <c r="J105" s="10"/>
      <c r="K105" s="10"/>
    </row>
    <row r="106" ht="14.25" spans="1:11">
      <c r="A106" s="10"/>
      <c r="B106" s="10"/>
      <c r="C106" s="10"/>
      <c r="D106" s="10"/>
      <c r="E106" s="10"/>
      <c r="F106" s="10"/>
      <c r="G106" s="9"/>
      <c r="H106" s="10"/>
      <c r="I106" s="10"/>
      <c r="J106" s="10"/>
      <c r="K106" s="10"/>
    </row>
    <row r="107" ht="14.25" spans="1:11">
      <c r="A107" s="10"/>
      <c r="B107" s="10"/>
      <c r="C107" s="10"/>
      <c r="D107" s="10"/>
      <c r="E107" s="10"/>
      <c r="F107" s="10"/>
      <c r="G107" s="9"/>
      <c r="H107" s="10"/>
      <c r="I107" s="10"/>
      <c r="J107" s="10"/>
      <c r="K107" s="10"/>
    </row>
    <row r="108" ht="14.25" spans="1:11">
      <c r="A108" s="10"/>
      <c r="B108" s="10"/>
      <c r="C108" s="10"/>
      <c r="D108" s="10"/>
      <c r="E108" s="10"/>
      <c r="F108" s="10"/>
      <c r="G108" s="9"/>
      <c r="H108" s="10"/>
      <c r="I108" s="10"/>
      <c r="J108" s="10"/>
      <c r="K108" s="10"/>
    </row>
    <row r="109" ht="14.25" spans="1:11">
      <c r="A109" s="10"/>
      <c r="B109" s="10"/>
      <c r="C109" s="10"/>
      <c r="D109" s="10"/>
      <c r="E109" s="10"/>
      <c r="F109" s="10"/>
      <c r="G109" s="9"/>
      <c r="H109" s="10"/>
      <c r="I109" s="10"/>
      <c r="J109" s="10"/>
      <c r="K109" s="10"/>
    </row>
    <row r="110" ht="14.25" spans="1:11">
      <c r="A110" s="10"/>
      <c r="B110" s="10"/>
      <c r="C110" s="10"/>
      <c r="D110" s="10"/>
      <c r="E110" s="10"/>
      <c r="F110" s="10"/>
      <c r="G110" s="9"/>
      <c r="H110" s="10"/>
      <c r="I110" s="10"/>
      <c r="J110" s="10"/>
      <c r="K110" s="10"/>
    </row>
    <row r="111" ht="14.25" spans="1:11">
      <c r="A111" s="10"/>
      <c r="B111" s="10"/>
      <c r="C111" s="10"/>
      <c r="D111" s="10"/>
      <c r="E111" s="10"/>
      <c r="F111" s="10"/>
      <c r="G111" s="9"/>
      <c r="H111" s="10"/>
      <c r="I111" s="10"/>
      <c r="J111" s="10"/>
      <c r="K111" s="10"/>
    </row>
    <row r="112" ht="14.25" spans="1:11">
      <c r="A112" s="10"/>
      <c r="B112" s="10"/>
      <c r="C112" s="10"/>
      <c r="D112" s="10"/>
      <c r="E112" s="10"/>
      <c r="F112" s="10"/>
      <c r="G112" s="9"/>
      <c r="H112" s="10"/>
      <c r="I112" s="10"/>
      <c r="J112" s="10"/>
      <c r="K112" s="10"/>
    </row>
    <row r="113" ht="14.25" spans="1:11">
      <c r="A113" s="10"/>
      <c r="B113" s="10"/>
      <c r="C113" s="10"/>
      <c r="D113" s="10"/>
      <c r="E113" s="10"/>
      <c r="F113" s="10"/>
      <c r="G113" s="9"/>
      <c r="H113" s="10"/>
      <c r="I113" s="10"/>
      <c r="J113" s="10"/>
      <c r="K113" s="10"/>
    </row>
    <row r="114" ht="14.25" spans="1:11">
      <c r="A114" s="10"/>
      <c r="B114" s="10"/>
      <c r="C114" s="10"/>
      <c r="D114" s="10"/>
      <c r="E114" s="10"/>
      <c r="F114" s="10"/>
      <c r="G114" s="9"/>
      <c r="H114" s="10"/>
      <c r="I114" s="10"/>
      <c r="J114" s="10"/>
      <c r="K114" s="10"/>
    </row>
    <row r="115" ht="14.25" spans="1:11">
      <c r="A115" s="10"/>
      <c r="B115" s="10"/>
      <c r="C115" s="10"/>
      <c r="D115" s="10"/>
      <c r="E115" s="10"/>
      <c r="F115" s="10"/>
      <c r="G115" s="9"/>
      <c r="H115" s="10"/>
      <c r="I115" s="10"/>
      <c r="J115" s="10"/>
      <c r="K115" s="10"/>
    </row>
    <row r="116" ht="14.25" spans="1:11">
      <c r="A116" s="10"/>
      <c r="B116" s="10"/>
      <c r="C116" s="10"/>
      <c r="D116" s="10"/>
      <c r="E116" s="10"/>
      <c r="F116" s="10"/>
      <c r="G116" s="9"/>
      <c r="H116" s="10"/>
      <c r="I116" s="10"/>
      <c r="J116" s="10"/>
      <c r="K116" s="10"/>
    </row>
    <row r="117" ht="14.25" spans="1:11">
      <c r="A117" s="10"/>
      <c r="B117" s="10"/>
      <c r="C117" s="10"/>
      <c r="D117" s="10"/>
      <c r="E117" s="10"/>
      <c r="F117" s="10"/>
      <c r="G117" s="9"/>
      <c r="H117" s="10"/>
      <c r="I117" s="10"/>
      <c r="J117" s="10"/>
      <c r="K117" s="10"/>
    </row>
    <row r="118" ht="14.25" spans="1:11">
      <c r="A118" s="10"/>
      <c r="B118" s="10"/>
      <c r="C118" s="10"/>
      <c r="D118" s="10"/>
      <c r="E118" s="10"/>
      <c r="F118" s="10"/>
      <c r="G118" s="9"/>
      <c r="H118" s="10"/>
      <c r="I118" s="10"/>
      <c r="J118" s="10"/>
      <c r="K118" s="10"/>
    </row>
    <row r="119" ht="14.25" spans="1:11">
      <c r="A119" s="10"/>
      <c r="B119" s="10"/>
      <c r="C119" s="10"/>
      <c r="D119" s="10"/>
      <c r="E119" s="10"/>
      <c r="F119" s="10"/>
      <c r="G119" s="9"/>
      <c r="H119" s="10"/>
      <c r="I119" s="10"/>
      <c r="J119" s="10"/>
      <c r="K119" s="10"/>
    </row>
    <row r="120" ht="14.25" spans="1:11">
      <c r="A120" s="10"/>
      <c r="B120" s="10"/>
      <c r="C120" s="10"/>
      <c r="D120" s="10"/>
      <c r="E120" s="10"/>
      <c r="F120" s="10"/>
      <c r="G120" s="9"/>
      <c r="H120" s="10"/>
      <c r="I120" s="10"/>
      <c r="J120" s="10"/>
      <c r="K120" s="10"/>
    </row>
    <row r="121" ht="14.25" spans="1:11">
      <c r="A121" s="10"/>
      <c r="B121" s="10"/>
      <c r="C121" s="10"/>
      <c r="D121" s="10"/>
      <c r="E121" s="10"/>
      <c r="F121" s="10"/>
      <c r="G121" s="9"/>
      <c r="H121" s="10"/>
      <c r="I121" s="10"/>
      <c r="J121" s="10"/>
      <c r="K121" s="10"/>
    </row>
    <row r="122" ht="14.25" spans="1:11">
      <c r="A122" s="10"/>
      <c r="B122" s="10"/>
      <c r="C122" s="10"/>
      <c r="D122" s="10"/>
      <c r="E122" s="10"/>
      <c r="F122" s="10"/>
      <c r="G122" s="9"/>
      <c r="H122" s="10"/>
      <c r="I122" s="10"/>
      <c r="J122" s="10"/>
      <c r="K122" s="10"/>
    </row>
    <row r="123" ht="14.25" spans="1:11">
      <c r="A123" s="10"/>
      <c r="B123" s="10"/>
      <c r="C123" s="10"/>
      <c r="D123" s="10"/>
      <c r="E123" s="10"/>
      <c r="F123" s="10"/>
      <c r="G123" s="9"/>
      <c r="H123" s="10"/>
      <c r="I123" s="10"/>
      <c r="J123" s="10"/>
      <c r="K123" s="10"/>
    </row>
    <row r="124" ht="14.25" spans="1:11">
      <c r="A124" s="10"/>
      <c r="B124" s="10"/>
      <c r="C124" s="10"/>
      <c r="D124" s="10"/>
      <c r="E124" s="10"/>
      <c r="F124" s="10"/>
      <c r="G124" s="9"/>
      <c r="H124" s="10"/>
      <c r="I124" s="10"/>
      <c r="J124" s="10"/>
      <c r="K124" s="10"/>
    </row>
    <row r="125" ht="14.25" spans="1:11">
      <c r="A125" s="10"/>
      <c r="B125" s="10"/>
      <c r="C125" s="10"/>
      <c r="D125" s="10"/>
      <c r="E125" s="10"/>
      <c r="F125" s="10"/>
      <c r="G125" s="9"/>
      <c r="H125" s="10"/>
      <c r="I125" s="10"/>
      <c r="J125" s="10"/>
      <c r="K125" s="10"/>
    </row>
    <row r="126" ht="14.25" spans="1:11">
      <c r="A126" s="10"/>
      <c r="B126" s="10"/>
      <c r="C126" s="10"/>
      <c r="D126" s="10"/>
      <c r="E126" s="10"/>
      <c r="F126" s="10"/>
      <c r="G126" s="9"/>
      <c r="H126" s="10"/>
      <c r="I126" s="10"/>
      <c r="J126" s="10"/>
      <c r="K126" s="10"/>
    </row>
    <row r="127" ht="14.25" spans="1:11">
      <c r="A127" s="10"/>
      <c r="B127" s="10"/>
      <c r="C127" s="10"/>
      <c r="D127" s="10"/>
      <c r="E127" s="10"/>
      <c r="F127" s="10"/>
      <c r="G127" s="9"/>
      <c r="H127" s="10"/>
      <c r="I127" s="10"/>
      <c r="J127" s="10"/>
      <c r="K127" s="10"/>
    </row>
    <row r="128" ht="14.25" spans="1:11">
      <c r="A128" s="10"/>
      <c r="B128" s="10"/>
      <c r="C128" s="10"/>
      <c r="D128" s="10"/>
      <c r="E128" s="10"/>
      <c r="F128" s="10"/>
      <c r="G128" s="9"/>
      <c r="H128" s="10"/>
      <c r="I128" s="10"/>
      <c r="J128" s="10"/>
      <c r="K128" s="10"/>
    </row>
    <row r="129" ht="14.25" spans="1:11">
      <c r="A129" s="10"/>
      <c r="B129" s="10"/>
      <c r="C129" s="10"/>
      <c r="D129" s="10"/>
      <c r="E129" s="10"/>
      <c r="F129" s="10"/>
      <c r="G129" s="9"/>
      <c r="H129" s="10"/>
      <c r="I129" s="10"/>
      <c r="J129" s="10"/>
      <c r="K129" s="10"/>
    </row>
    <row r="130" ht="14.25" spans="1:11">
      <c r="A130" s="10"/>
      <c r="B130" s="10"/>
      <c r="C130" s="10"/>
      <c r="D130" s="10"/>
      <c r="E130" s="10"/>
      <c r="F130" s="10"/>
      <c r="G130" s="9"/>
      <c r="H130" s="10"/>
      <c r="I130" s="10"/>
      <c r="J130" s="10"/>
      <c r="K130" s="10"/>
    </row>
    <row r="131" ht="14.25" spans="1:11">
      <c r="A131" s="10"/>
      <c r="B131" s="10"/>
      <c r="C131" s="10"/>
      <c r="D131" s="10"/>
      <c r="E131" s="10"/>
      <c r="F131" s="10"/>
      <c r="G131" s="9"/>
      <c r="H131" s="10"/>
      <c r="I131" s="10"/>
      <c r="J131" s="10"/>
      <c r="K131" s="10"/>
    </row>
    <row r="132" ht="14.25" spans="1:11">
      <c r="A132" s="10"/>
      <c r="B132" s="10"/>
      <c r="C132" s="10"/>
      <c r="D132" s="10"/>
      <c r="E132" s="10"/>
      <c r="F132" s="10"/>
      <c r="G132" s="9"/>
      <c r="H132" s="10"/>
      <c r="I132" s="10"/>
      <c r="J132" s="10"/>
      <c r="K132" s="10"/>
    </row>
    <row r="133" ht="14.25" spans="1:11">
      <c r="A133" s="10"/>
      <c r="B133" s="10"/>
      <c r="C133" s="10"/>
      <c r="D133" s="10"/>
      <c r="E133" s="10"/>
      <c r="F133" s="10"/>
      <c r="G133" s="9"/>
      <c r="H133" s="10"/>
      <c r="I133" s="10"/>
      <c r="J133" s="10"/>
      <c r="K133" s="10"/>
    </row>
    <row r="134" ht="14.25" spans="1:11">
      <c r="A134" s="10"/>
      <c r="B134" s="10"/>
      <c r="C134" s="10"/>
      <c r="D134" s="10"/>
      <c r="E134" s="10"/>
      <c r="F134" s="10"/>
      <c r="G134" s="9"/>
      <c r="H134" s="10"/>
      <c r="I134" s="10"/>
      <c r="J134" s="10"/>
      <c r="K134" s="10"/>
    </row>
    <row r="135" ht="14.25" spans="1:11">
      <c r="A135" s="10"/>
      <c r="B135" s="10"/>
      <c r="C135" s="10"/>
      <c r="D135" s="10"/>
      <c r="E135" s="10"/>
      <c r="F135" s="10"/>
      <c r="G135" s="9"/>
      <c r="H135" s="10"/>
      <c r="I135" s="10"/>
      <c r="J135" s="10"/>
      <c r="K135" s="10"/>
    </row>
    <row r="136" ht="14.25" spans="1:11">
      <c r="A136" s="10"/>
      <c r="B136" s="10"/>
      <c r="C136" s="10"/>
      <c r="D136" s="10"/>
      <c r="E136" s="10"/>
      <c r="F136" s="10"/>
      <c r="G136" s="9"/>
      <c r="H136" s="10"/>
      <c r="I136" s="10"/>
      <c r="J136" s="10"/>
      <c r="K136" s="10"/>
    </row>
    <row r="137" ht="14.25" spans="1:11">
      <c r="A137" s="10"/>
      <c r="B137" s="10"/>
      <c r="C137" s="10"/>
      <c r="D137" s="10"/>
      <c r="E137" s="10"/>
      <c r="F137" s="10"/>
      <c r="G137" s="9"/>
      <c r="H137" s="10"/>
      <c r="I137" s="10"/>
      <c r="J137" s="10"/>
      <c r="K137" s="10"/>
    </row>
    <row r="138" ht="14.25" spans="1:11">
      <c r="A138" s="10"/>
      <c r="B138" s="10"/>
      <c r="C138" s="10"/>
      <c r="D138" s="10"/>
      <c r="E138" s="10"/>
      <c r="F138" s="10"/>
      <c r="G138" s="9"/>
      <c r="H138" s="10"/>
      <c r="I138" s="10"/>
      <c r="J138" s="10"/>
      <c r="K138" s="10"/>
    </row>
    <row r="139" ht="14.25" spans="1:11">
      <c r="A139" s="10"/>
      <c r="B139" s="10"/>
      <c r="C139" s="10"/>
      <c r="D139" s="10"/>
      <c r="E139" s="10"/>
      <c r="F139" s="10"/>
      <c r="G139" s="9"/>
      <c r="H139" s="10"/>
      <c r="I139" s="10"/>
      <c r="J139" s="10"/>
      <c r="K139" s="10"/>
    </row>
    <row r="140" ht="14.25" spans="1:11">
      <c r="A140" s="10"/>
      <c r="B140" s="10"/>
      <c r="C140" s="10"/>
      <c r="D140" s="10"/>
      <c r="E140" s="10"/>
      <c r="F140" s="10"/>
      <c r="G140" s="9"/>
      <c r="H140" s="10"/>
      <c r="I140" s="10"/>
      <c r="J140" s="10"/>
      <c r="K140" s="10"/>
    </row>
    <row r="141" ht="14.25" spans="1:11">
      <c r="A141" s="10"/>
      <c r="B141" s="10"/>
      <c r="C141" s="10"/>
      <c r="D141" s="10"/>
      <c r="E141" s="10"/>
      <c r="F141" s="10"/>
      <c r="G141" s="9"/>
      <c r="H141" s="10"/>
      <c r="I141" s="10"/>
      <c r="J141" s="10"/>
      <c r="K141" s="10"/>
    </row>
    <row r="142" ht="14.25" spans="1:11">
      <c r="A142" s="10"/>
      <c r="B142" s="10"/>
      <c r="C142" s="10"/>
      <c r="D142" s="10"/>
      <c r="E142" s="10"/>
      <c r="F142" s="10"/>
      <c r="G142" s="9"/>
      <c r="H142" s="10"/>
      <c r="I142" s="10"/>
      <c r="J142" s="10"/>
      <c r="K142" s="10"/>
    </row>
    <row r="143" ht="14.25" spans="1:11">
      <c r="A143" s="10"/>
      <c r="B143" s="10"/>
      <c r="C143" s="10"/>
      <c r="D143" s="10"/>
      <c r="E143" s="10"/>
      <c r="F143" s="10"/>
      <c r="G143" s="9"/>
      <c r="H143" s="10"/>
      <c r="I143" s="10"/>
      <c r="J143" s="10"/>
      <c r="K143" s="10"/>
    </row>
    <row r="144" ht="14.25" spans="1:11">
      <c r="A144" s="10"/>
      <c r="B144" s="10"/>
      <c r="C144" s="10"/>
      <c r="D144" s="10"/>
      <c r="E144" s="10"/>
      <c r="F144" s="10"/>
      <c r="G144" s="9"/>
      <c r="H144" s="10"/>
      <c r="I144" s="10"/>
      <c r="J144" s="10"/>
      <c r="K144" s="10"/>
    </row>
    <row r="145" ht="14.25" spans="1:11">
      <c r="A145" s="10"/>
      <c r="B145" s="10"/>
      <c r="C145" s="10"/>
      <c r="D145" s="10"/>
      <c r="E145" s="10"/>
      <c r="F145" s="10"/>
      <c r="G145" s="9"/>
      <c r="H145" s="10"/>
      <c r="I145" s="10"/>
      <c r="J145" s="10"/>
      <c r="K145" s="10"/>
    </row>
    <row r="146" ht="14.25" spans="1:11">
      <c r="A146" s="10"/>
      <c r="B146" s="10"/>
      <c r="C146" s="10"/>
      <c r="D146" s="10"/>
      <c r="E146" s="10"/>
      <c r="F146" s="10"/>
      <c r="G146" s="9"/>
      <c r="H146" s="10"/>
      <c r="I146" s="10"/>
      <c r="J146" s="10"/>
      <c r="K146" s="10"/>
    </row>
    <row r="147" ht="14.25" spans="1:11">
      <c r="A147" s="10"/>
      <c r="B147" s="10"/>
      <c r="C147" s="10"/>
      <c r="D147" s="10"/>
      <c r="E147" s="10"/>
      <c r="F147" s="10"/>
      <c r="G147" s="9"/>
      <c r="H147" s="10"/>
      <c r="I147" s="10"/>
      <c r="J147" s="10"/>
      <c r="K147" s="10"/>
    </row>
    <row r="148" ht="14.25" spans="1:11">
      <c r="A148" s="10"/>
      <c r="B148" s="10"/>
      <c r="C148" s="10"/>
      <c r="D148" s="10"/>
      <c r="E148" s="10"/>
      <c r="F148" s="10"/>
      <c r="G148" s="9"/>
      <c r="H148" s="10"/>
      <c r="I148" s="10"/>
      <c r="J148" s="10"/>
      <c r="K148" s="10"/>
    </row>
    <row r="149" ht="14.25" spans="1:11">
      <c r="A149" s="10"/>
      <c r="B149" s="10"/>
      <c r="C149" s="10"/>
      <c r="D149" s="10"/>
      <c r="E149" s="10"/>
      <c r="F149" s="10"/>
      <c r="G149" s="9"/>
      <c r="H149" s="10"/>
      <c r="I149" s="10"/>
      <c r="J149" s="10"/>
      <c r="K149" s="10"/>
    </row>
    <row r="150" ht="14.25" spans="1:11">
      <c r="A150" s="10"/>
      <c r="B150" s="10"/>
      <c r="C150" s="10"/>
      <c r="D150" s="10"/>
      <c r="E150" s="10"/>
      <c r="F150" s="10"/>
      <c r="G150" s="9"/>
      <c r="H150" s="10"/>
      <c r="I150" s="10"/>
      <c r="J150" s="10"/>
      <c r="K150" s="10"/>
    </row>
    <row r="151" ht="14.25" spans="1:11">
      <c r="A151" s="10"/>
      <c r="B151" s="10"/>
      <c r="C151" s="10"/>
      <c r="D151" s="10"/>
      <c r="E151" s="10"/>
      <c r="F151" s="10"/>
      <c r="G151" s="9"/>
      <c r="H151" s="10"/>
      <c r="I151" s="10"/>
      <c r="J151" s="10"/>
      <c r="K151" s="10"/>
    </row>
    <row r="152" ht="14.25" spans="1:11">
      <c r="A152" s="10"/>
      <c r="B152" s="10"/>
      <c r="C152" s="10"/>
      <c r="D152" s="10"/>
      <c r="E152" s="10"/>
      <c r="F152" s="10"/>
      <c r="G152" s="9"/>
      <c r="H152" s="10"/>
      <c r="I152" s="10"/>
      <c r="J152" s="10"/>
      <c r="K152" s="10"/>
    </row>
    <row r="153" ht="14.25" spans="1:11">
      <c r="A153" s="10"/>
      <c r="B153" s="10"/>
      <c r="C153" s="10"/>
      <c r="D153" s="10"/>
      <c r="E153" s="10"/>
      <c r="F153" s="10"/>
      <c r="G153" s="9"/>
      <c r="H153" s="10"/>
      <c r="I153" s="10"/>
      <c r="J153" s="10"/>
      <c r="K153" s="10"/>
    </row>
    <row r="154" ht="14.25" spans="1:11">
      <c r="A154" s="10"/>
      <c r="B154" s="10"/>
      <c r="C154" s="10"/>
      <c r="D154" s="10"/>
      <c r="E154" s="10"/>
      <c r="F154" s="10"/>
      <c r="G154" s="9"/>
      <c r="H154" s="10"/>
      <c r="I154" s="10"/>
      <c r="J154" s="10"/>
      <c r="K154" s="10"/>
    </row>
    <row r="155" ht="14.25" spans="1:11">
      <c r="A155" s="10"/>
      <c r="B155" s="10"/>
      <c r="C155" s="10"/>
      <c r="D155" s="10"/>
      <c r="E155" s="10"/>
      <c r="F155" s="10"/>
      <c r="G155" s="9"/>
      <c r="H155" s="10"/>
      <c r="I155" s="10"/>
      <c r="J155" s="10"/>
      <c r="K155" s="10"/>
    </row>
    <row r="156" ht="14.25" spans="1:11">
      <c r="A156" s="10"/>
      <c r="B156" s="10"/>
      <c r="C156" s="10"/>
      <c r="D156" s="10"/>
      <c r="E156" s="10"/>
      <c r="F156" s="10"/>
      <c r="G156" s="9"/>
      <c r="H156" s="10"/>
      <c r="I156" s="10"/>
      <c r="J156" s="10"/>
      <c r="K156" s="10"/>
    </row>
    <row r="157" ht="14.25" spans="1:11">
      <c r="A157" s="10"/>
      <c r="B157" s="10"/>
      <c r="C157" s="10"/>
      <c r="D157" s="10"/>
      <c r="E157" s="10"/>
      <c r="F157" s="10"/>
      <c r="G157" s="9"/>
      <c r="H157" s="10"/>
      <c r="I157" s="10"/>
      <c r="J157" s="10"/>
      <c r="K157" s="10"/>
    </row>
    <row r="158" ht="14.25" spans="1:11">
      <c r="A158" s="10"/>
      <c r="B158" s="10"/>
      <c r="C158" s="10"/>
      <c r="D158" s="10"/>
      <c r="E158" s="10"/>
      <c r="F158" s="10"/>
      <c r="G158" s="9"/>
      <c r="H158" s="10"/>
      <c r="I158" s="10"/>
      <c r="J158" s="10"/>
      <c r="K158" s="10"/>
    </row>
    <row r="159" ht="14.25" spans="1:11">
      <c r="A159" s="10"/>
      <c r="B159" s="10"/>
      <c r="C159" s="10"/>
      <c r="D159" s="10"/>
      <c r="E159" s="10"/>
      <c r="F159" s="10"/>
      <c r="G159" s="9"/>
      <c r="H159" s="10"/>
      <c r="I159" s="10"/>
      <c r="J159" s="10"/>
      <c r="K159" s="10"/>
    </row>
    <row r="160" ht="14.25" spans="1:11">
      <c r="A160" s="10"/>
      <c r="B160" s="10"/>
      <c r="C160" s="10"/>
      <c r="D160" s="10"/>
      <c r="E160" s="10"/>
      <c r="F160" s="10"/>
      <c r="G160" s="9"/>
      <c r="H160" s="10"/>
      <c r="I160" s="10"/>
      <c r="J160" s="10"/>
      <c r="K160" s="10"/>
    </row>
    <row r="161" ht="14.25" spans="1:11">
      <c r="A161" s="10"/>
      <c r="B161" s="10"/>
      <c r="C161" s="10"/>
      <c r="D161" s="10"/>
      <c r="E161" s="10"/>
      <c r="F161" s="10"/>
      <c r="G161" s="9"/>
      <c r="H161" s="10"/>
      <c r="I161" s="10"/>
      <c r="J161" s="10"/>
      <c r="K161" s="10"/>
    </row>
    <row r="162" ht="14.25" spans="1:11">
      <c r="A162" s="10"/>
      <c r="B162" s="10"/>
      <c r="C162" s="10"/>
      <c r="D162" s="10"/>
      <c r="E162" s="10"/>
      <c r="F162" s="10"/>
      <c r="G162" s="9"/>
      <c r="H162" s="10"/>
      <c r="I162" s="10"/>
      <c r="J162" s="10"/>
      <c r="K162" s="10"/>
    </row>
    <row r="163" ht="14.25" spans="1:11">
      <c r="A163" s="10"/>
      <c r="B163" s="10"/>
      <c r="C163" s="10"/>
      <c r="D163" s="10"/>
      <c r="E163" s="10"/>
      <c r="F163" s="10"/>
      <c r="G163" s="9"/>
      <c r="H163" s="10"/>
      <c r="I163" s="10"/>
      <c r="J163" s="10"/>
      <c r="K163" s="10"/>
    </row>
    <row r="164" ht="14.25" spans="1:11">
      <c r="A164" s="10"/>
      <c r="B164" s="10"/>
      <c r="C164" s="10"/>
      <c r="D164" s="10"/>
      <c r="E164" s="10"/>
      <c r="F164" s="10"/>
      <c r="G164" s="9"/>
      <c r="H164" s="10"/>
      <c r="I164" s="10"/>
      <c r="J164" s="10"/>
      <c r="K164" s="10"/>
    </row>
    <row r="165" ht="14.25" spans="1:11">
      <c r="A165" s="10"/>
      <c r="B165" s="10"/>
      <c r="C165" s="10"/>
      <c r="D165" s="10"/>
      <c r="E165" s="10"/>
      <c r="F165" s="10"/>
      <c r="G165" s="9"/>
      <c r="H165" s="10"/>
      <c r="I165" s="10"/>
      <c r="J165" s="10"/>
      <c r="K165" s="10"/>
    </row>
    <row r="166" ht="14.25" spans="1:11">
      <c r="A166" s="10"/>
      <c r="B166" s="10"/>
      <c r="C166" s="10"/>
      <c r="D166" s="10"/>
      <c r="E166" s="10"/>
      <c r="F166" s="10"/>
      <c r="G166" s="9"/>
      <c r="H166" s="10"/>
      <c r="I166" s="10"/>
      <c r="J166" s="10"/>
      <c r="K166" s="10"/>
    </row>
    <row r="167" ht="14.25" spans="1:11">
      <c r="A167" s="10"/>
      <c r="B167" s="10"/>
      <c r="C167" s="10"/>
      <c r="D167" s="10"/>
      <c r="E167" s="10"/>
      <c r="F167" s="10"/>
      <c r="G167" s="9"/>
      <c r="H167" s="10"/>
      <c r="I167" s="10"/>
      <c r="J167" s="10"/>
      <c r="K167" s="10"/>
    </row>
    <row r="168" ht="14.25" spans="1:11">
      <c r="A168" s="10"/>
      <c r="B168" s="10"/>
      <c r="C168" s="10"/>
      <c r="D168" s="10"/>
      <c r="E168" s="10"/>
      <c r="F168" s="10"/>
      <c r="G168" s="9"/>
      <c r="H168" s="10"/>
      <c r="I168" s="10"/>
      <c r="J168" s="10"/>
      <c r="K168" s="10"/>
    </row>
    <row r="169" ht="14.25" spans="1:11">
      <c r="A169" s="10"/>
      <c r="B169" s="10"/>
      <c r="C169" s="10"/>
      <c r="D169" s="10"/>
      <c r="E169" s="10"/>
      <c r="F169" s="10"/>
      <c r="G169" s="9"/>
      <c r="H169" s="10"/>
      <c r="I169" s="10"/>
      <c r="J169" s="10"/>
      <c r="K169" s="10"/>
    </row>
    <row r="170" ht="14.25" spans="1:11">
      <c r="A170" s="10"/>
      <c r="B170" s="10"/>
      <c r="C170" s="10"/>
      <c r="D170" s="10"/>
      <c r="E170" s="10"/>
      <c r="F170" s="10"/>
      <c r="G170" s="9"/>
      <c r="H170" s="10"/>
      <c r="I170" s="10"/>
      <c r="J170" s="10"/>
      <c r="K170" s="10"/>
    </row>
    <row r="171" ht="14.25" spans="1:11">
      <c r="A171" s="10"/>
      <c r="B171" s="10"/>
      <c r="C171" s="10"/>
      <c r="D171" s="10"/>
      <c r="E171" s="10"/>
      <c r="F171" s="10"/>
      <c r="G171" s="9"/>
      <c r="H171" s="10"/>
      <c r="I171" s="10"/>
      <c r="J171" s="10"/>
      <c r="K171" s="10"/>
    </row>
    <row r="172" ht="14.25" spans="1:11">
      <c r="A172" s="10"/>
      <c r="B172" s="10"/>
      <c r="C172" s="10"/>
      <c r="D172" s="10"/>
      <c r="E172" s="10"/>
      <c r="F172" s="10"/>
      <c r="G172" s="9"/>
      <c r="H172" s="10"/>
      <c r="I172" s="10"/>
      <c r="J172" s="10"/>
      <c r="K172" s="10"/>
    </row>
    <row r="173" ht="14.25" spans="1:11">
      <c r="A173" s="10"/>
      <c r="B173" s="10"/>
      <c r="C173" s="10"/>
      <c r="D173" s="10"/>
      <c r="E173" s="10"/>
      <c r="F173" s="10"/>
      <c r="G173" s="9"/>
      <c r="H173" s="10"/>
      <c r="I173" s="10"/>
      <c r="J173" s="10"/>
      <c r="K173" s="10"/>
    </row>
    <row r="174" ht="14.25" spans="1:11">
      <c r="A174" s="10"/>
      <c r="B174" s="10"/>
      <c r="C174" s="10"/>
      <c r="D174" s="10"/>
      <c r="E174" s="10"/>
      <c r="F174" s="10"/>
      <c r="G174" s="9"/>
      <c r="H174" s="10"/>
      <c r="I174" s="10"/>
      <c r="J174" s="10"/>
      <c r="K174" s="10"/>
    </row>
    <row r="175" ht="14.25" spans="1:11">
      <c r="A175" s="10"/>
      <c r="B175" s="10"/>
      <c r="C175" s="10"/>
      <c r="D175" s="10"/>
      <c r="E175" s="10"/>
      <c r="F175" s="10"/>
      <c r="G175" s="9"/>
      <c r="H175" s="10"/>
      <c r="I175" s="10"/>
      <c r="J175" s="10"/>
      <c r="K175" s="10"/>
    </row>
    <row r="176" ht="14.25" spans="1:11">
      <c r="A176" s="10"/>
      <c r="B176" s="10"/>
      <c r="C176" s="10"/>
      <c r="D176" s="10"/>
      <c r="E176" s="10"/>
      <c r="F176" s="10"/>
      <c r="G176" s="9"/>
      <c r="H176" s="10"/>
      <c r="I176" s="10"/>
      <c r="J176" s="10"/>
      <c r="K176" s="10"/>
    </row>
    <row r="177" ht="14.25" spans="1:11">
      <c r="A177" s="10"/>
      <c r="B177" s="10"/>
      <c r="C177" s="10"/>
      <c r="D177" s="10"/>
      <c r="E177" s="10"/>
      <c r="F177" s="10"/>
      <c r="G177" s="9"/>
      <c r="H177" s="10"/>
      <c r="I177" s="10"/>
      <c r="J177" s="10"/>
      <c r="K177" s="10"/>
    </row>
    <row r="178" ht="14.25" spans="1:11">
      <c r="A178" s="10"/>
      <c r="B178" s="10"/>
      <c r="C178" s="10"/>
      <c r="D178" s="10"/>
      <c r="E178" s="10"/>
      <c r="F178" s="10"/>
      <c r="G178" s="9"/>
      <c r="H178" s="10"/>
      <c r="I178" s="10"/>
      <c r="J178" s="10"/>
      <c r="K178" s="10"/>
    </row>
    <row r="179" ht="14.25" spans="1:11">
      <c r="A179" s="10"/>
      <c r="B179" s="10"/>
      <c r="C179" s="10"/>
      <c r="D179" s="10"/>
      <c r="E179" s="10"/>
      <c r="F179" s="10"/>
      <c r="G179" s="9"/>
      <c r="H179" s="10"/>
      <c r="I179" s="10"/>
      <c r="J179" s="10"/>
      <c r="K179" s="10"/>
    </row>
    <row r="180" ht="14.25" spans="1:11">
      <c r="A180" s="10"/>
      <c r="B180" s="10"/>
      <c r="C180" s="10"/>
      <c r="D180" s="10"/>
      <c r="E180" s="10"/>
      <c r="F180" s="10"/>
      <c r="G180" s="9"/>
      <c r="H180" s="10"/>
      <c r="I180" s="10"/>
      <c r="J180" s="10"/>
      <c r="K180" s="10"/>
    </row>
    <row r="181" ht="14.25" spans="1:11">
      <c r="A181" s="10"/>
      <c r="B181" s="10"/>
      <c r="C181" s="10"/>
      <c r="D181" s="10"/>
      <c r="E181" s="10"/>
      <c r="F181" s="10"/>
      <c r="G181" s="9"/>
      <c r="H181" s="10"/>
      <c r="I181" s="10"/>
      <c r="J181" s="10"/>
      <c r="K181" s="10"/>
    </row>
    <row r="182" ht="14.25" spans="1:11">
      <c r="A182" s="10"/>
      <c r="B182" s="10"/>
      <c r="C182" s="10"/>
      <c r="D182" s="10"/>
      <c r="E182" s="10"/>
      <c r="F182" s="10"/>
      <c r="G182" s="9"/>
      <c r="H182" s="10"/>
      <c r="I182" s="10"/>
      <c r="J182" s="10"/>
      <c r="K182" s="10"/>
    </row>
    <row r="183" ht="14.25" spans="1:11">
      <c r="A183" s="10"/>
      <c r="B183" s="10"/>
      <c r="C183" s="10"/>
      <c r="D183" s="10"/>
      <c r="E183" s="10"/>
      <c r="F183" s="10"/>
      <c r="G183" s="9"/>
      <c r="H183" s="10"/>
      <c r="I183" s="10"/>
      <c r="J183" s="10"/>
      <c r="K183" s="10"/>
    </row>
    <row r="184" ht="14.25" spans="1:11">
      <c r="A184" s="10"/>
      <c r="B184" s="10"/>
      <c r="C184" s="10"/>
      <c r="D184" s="10"/>
      <c r="E184" s="10"/>
      <c r="F184" s="10"/>
      <c r="G184" s="9"/>
      <c r="H184" s="10"/>
      <c r="I184" s="10"/>
      <c r="J184" s="10"/>
      <c r="K184" s="10"/>
    </row>
    <row r="185" ht="14.25" spans="1:11">
      <c r="A185" s="10"/>
      <c r="B185" s="10"/>
      <c r="C185" s="10"/>
      <c r="D185" s="10"/>
      <c r="E185" s="10"/>
      <c r="F185" s="10"/>
      <c r="G185" s="9"/>
      <c r="H185" s="10"/>
      <c r="I185" s="10"/>
      <c r="J185" s="10"/>
      <c r="K185" s="10"/>
    </row>
    <row r="186" ht="14.25" spans="1:11">
      <c r="A186" s="10"/>
      <c r="B186" s="10"/>
      <c r="C186" s="10"/>
      <c r="D186" s="10"/>
      <c r="E186" s="10"/>
      <c r="F186" s="10"/>
      <c r="G186" s="9"/>
      <c r="H186" s="10"/>
      <c r="I186" s="10"/>
      <c r="J186" s="10"/>
      <c r="K186" s="10"/>
    </row>
    <row r="187" ht="14.25" spans="1:11">
      <c r="A187" s="10"/>
      <c r="B187" s="10"/>
      <c r="C187" s="10"/>
      <c r="D187" s="10"/>
      <c r="E187" s="10"/>
      <c r="F187" s="10"/>
      <c r="G187" s="9"/>
      <c r="H187" s="10"/>
      <c r="I187" s="10"/>
      <c r="J187" s="10"/>
      <c r="K187" s="10"/>
    </row>
    <row r="188" ht="14.25" spans="1:11">
      <c r="A188" s="10"/>
      <c r="B188" s="10"/>
      <c r="C188" s="10"/>
      <c r="D188" s="10"/>
      <c r="E188" s="10"/>
      <c r="F188" s="10"/>
      <c r="G188" s="9"/>
      <c r="H188" s="10"/>
      <c r="I188" s="10"/>
      <c r="J188" s="10"/>
      <c r="K188" s="10"/>
    </row>
    <row r="189" ht="14.25" spans="1:11">
      <c r="A189" s="10"/>
      <c r="B189" s="10"/>
      <c r="C189" s="10"/>
      <c r="D189" s="10"/>
      <c r="E189" s="10"/>
      <c r="F189" s="10"/>
      <c r="G189" s="9"/>
      <c r="H189" s="10"/>
      <c r="I189" s="10"/>
      <c r="J189" s="10"/>
      <c r="K189" s="10"/>
    </row>
    <row r="190" ht="14.25" spans="1:11">
      <c r="A190" s="10"/>
      <c r="B190" s="10"/>
      <c r="C190" s="10"/>
      <c r="D190" s="10"/>
      <c r="E190" s="10"/>
      <c r="F190" s="10"/>
      <c r="G190" s="9"/>
      <c r="H190" s="10"/>
      <c r="I190" s="10"/>
      <c r="J190" s="10"/>
      <c r="K190" s="10"/>
    </row>
    <row r="191" ht="14.25" spans="1:11">
      <c r="A191" s="10"/>
      <c r="B191" s="10"/>
      <c r="C191" s="10"/>
      <c r="D191" s="10"/>
      <c r="E191" s="10"/>
      <c r="F191" s="10"/>
      <c r="G191" s="9"/>
      <c r="H191" s="10"/>
      <c r="I191" s="10"/>
      <c r="J191" s="10"/>
      <c r="K191" s="10"/>
    </row>
    <row r="192" ht="14.25" spans="1:11">
      <c r="A192" s="10"/>
      <c r="B192" s="10"/>
      <c r="C192" s="10"/>
      <c r="D192" s="10"/>
      <c r="E192" s="10"/>
      <c r="F192" s="10"/>
      <c r="G192" s="9"/>
      <c r="H192" s="10"/>
      <c r="I192" s="10"/>
      <c r="J192" s="10"/>
      <c r="K192" s="10"/>
    </row>
    <row r="193" ht="14.25" spans="1:11">
      <c r="A193" s="10"/>
      <c r="B193" s="10"/>
      <c r="C193" s="10"/>
      <c r="D193" s="10"/>
      <c r="E193" s="10"/>
      <c r="F193" s="10"/>
      <c r="G193" s="9"/>
      <c r="H193" s="10"/>
      <c r="I193" s="10"/>
      <c r="J193" s="10"/>
      <c r="K193" s="10"/>
    </row>
    <row r="194" ht="14.25" spans="1:11">
      <c r="A194" s="10"/>
      <c r="B194" s="10"/>
      <c r="C194" s="10"/>
      <c r="D194" s="10"/>
      <c r="E194" s="10"/>
      <c r="F194" s="10"/>
      <c r="G194" s="9"/>
      <c r="H194" s="10"/>
      <c r="I194" s="10"/>
      <c r="J194" s="10"/>
      <c r="K194" s="10"/>
    </row>
    <row r="195" ht="14.25" spans="1:11">
      <c r="A195" s="10"/>
      <c r="B195" s="10"/>
      <c r="C195" s="10"/>
      <c r="D195" s="10"/>
      <c r="E195" s="10"/>
      <c r="F195" s="10"/>
      <c r="G195" s="9"/>
      <c r="H195" s="10"/>
      <c r="I195" s="10"/>
      <c r="J195" s="10"/>
      <c r="K195" s="10"/>
    </row>
    <row r="196" ht="14.25" spans="1:11">
      <c r="A196" s="10"/>
      <c r="B196" s="10"/>
      <c r="C196" s="10"/>
      <c r="D196" s="10"/>
      <c r="E196" s="10"/>
      <c r="F196" s="10"/>
      <c r="G196" s="9"/>
      <c r="H196" s="10"/>
      <c r="I196" s="10"/>
      <c r="J196" s="10"/>
      <c r="K196" s="10"/>
    </row>
    <row r="197" ht="14.25" spans="1:11">
      <c r="A197" s="10"/>
      <c r="B197" s="10"/>
      <c r="C197" s="10"/>
      <c r="D197" s="10"/>
      <c r="E197" s="10"/>
      <c r="F197" s="10"/>
      <c r="G197" s="9"/>
      <c r="H197" s="10"/>
      <c r="I197" s="10"/>
      <c r="J197" s="10"/>
      <c r="K197" s="10"/>
    </row>
    <row r="198" ht="14.25" spans="1:11">
      <c r="A198" s="10"/>
      <c r="B198" s="10"/>
      <c r="C198" s="10"/>
      <c r="D198" s="10"/>
      <c r="E198" s="10"/>
      <c r="F198" s="10"/>
      <c r="G198" s="9"/>
      <c r="H198" s="10"/>
      <c r="I198" s="10"/>
      <c r="J198" s="10"/>
      <c r="K198" s="10"/>
    </row>
    <row r="199" ht="14.25" spans="1:11">
      <c r="A199" s="10"/>
      <c r="B199" s="10"/>
      <c r="C199" s="10"/>
      <c r="D199" s="10"/>
      <c r="E199" s="10"/>
      <c r="F199" s="10"/>
      <c r="G199" s="9"/>
      <c r="H199" s="10"/>
      <c r="I199" s="10"/>
      <c r="J199" s="10"/>
      <c r="K199" s="10"/>
    </row>
    <row r="200" ht="14.25" spans="1:11">
      <c r="A200" s="10"/>
      <c r="B200" s="10"/>
      <c r="C200" s="10"/>
      <c r="D200" s="10"/>
      <c r="E200" s="10"/>
      <c r="F200" s="10"/>
      <c r="G200" s="9"/>
      <c r="H200" s="10"/>
      <c r="I200" s="10"/>
      <c r="J200" s="10"/>
      <c r="K200" s="10"/>
    </row>
    <row r="201" ht="14.25" spans="1:11">
      <c r="A201" s="10"/>
      <c r="B201" s="10"/>
      <c r="C201" s="10"/>
      <c r="D201" s="10"/>
      <c r="E201" s="10"/>
      <c r="F201" s="10"/>
      <c r="G201" s="9"/>
      <c r="H201" s="10"/>
      <c r="I201" s="10"/>
      <c r="J201" s="10"/>
      <c r="K201" s="10"/>
    </row>
  </sheetData>
  <mergeCells count="1">
    <mergeCell ref="A7:B7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1"/>
  <sheetViews>
    <sheetView workbookViewId="0">
      <selection activeCell="A1" sqref="A1:M1"/>
    </sheetView>
  </sheetViews>
  <sheetFormatPr defaultColWidth="9" defaultRowHeight="13.5"/>
  <cols>
    <col min="1" max="13" width="17" customWidth="1"/>
  </cols>
  <sheetData>
    <row r="1" ht="33" customHeight="1" spans="1:13">
      <c r="A1" s="1" t="s">
        <v>100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33" customHeight="1" spans="1:13">
      <c r="A2" s="2" t="s">
        <v>101</v>
      </c>
      <c r="B2" s="3" t="s">
        <v>102</v>
      </c>
      <c r="C2" s="3" t="s">
        <v>103</v>
      </c>
      <c r="D2" s="3" t="s">
        <v>104</v>
      </c>
      <c r="E2" s="3" t="s">
        <v>105</v>
      </c>
      <c r="F2" s="3" t="s">
        <v>106</v>
      </c>
      <c r="G2" s="3" t="s">
        <v>107</v>
      </c>
      <c r="H2" s="3" t="s">
        <v>108</v>
      </c>
      <c r="I2" s="11" t="s">
        <v>109</v>
      </c>
      <c r="J2" s="11" t="s">
        <v>110</v>
      </c>
      <c r="K2" s="11" t="s">
        <v>111</v>
      </c>
      <c r="L2" s="6" t="s">
        <v>91</v>
      </c>
      <c r="M2" s="6" t="s">
        <v>112</v>
      </c>
    </row>
    <row r="3" ht="33" customHeight="1" spans="1:13">
      <c r="A3" s="2" t="s">
        <v>113</v>
      </c>
      <c r="B3" s="4" t="s">
        <v>114</v>
      </c>
      <c r="C3" s="4" t="s">
        <v>115</v>
      </c>
      <c r="D3" s="4" t="s">
        <v>116</v>
      </c>
      <c r="E3" s="4" t="s">
        <v>117</v>
      </c>
      <c r="F3" s="4" t="s">
        <v>118</v>
      </c>
      <c r="G3" s="4" t="s">
        <v>119</v>
      </c>
      <c r="H3" s="4" t="s">
        <v>120</v>
      </c>
      <c r="I3" s="4" t="s">
        <v>121</v>
      </c>
      <c r="J3" s="4" t="s">
        <v>122</v>
      </c>
      <c r="K3" s="4" t="s">
        <v>123</v>
      </c>
      <c r="L3" s="6"/>
      <c r="M3" s="6"/>
    </row>
    <row r="4" ht="33" customHeight="1" spans="1:13">
      <c r="A4" s="5" t="s">
        <v>124</v>
      </c>
      <c r="B4" s="6" t="s">
        <v>125</v>
      </c>
      <c r="C4" s="5" t="s">
        <v>126</v>
      </c>
      <c r="D4" s="5" t="s">
        <v>127</v>
      </c>
      <c r="E4" s="5" t="s">
        <v>128</v>
      </c>
      <c r="F4" s="5" t="s">
        <v>129</v>
      </c>
      <c r="G4" s="5" t="s">
        <v>130</v>
      </c>
      <c r="H4" s="5" t="s">
        <v>131</v>
      </c>
      <c r="I4" s="5" t="s">
        <v>132</v>
      </c>
      <c r="J4" s="5" t="s">
        <v>133</v>
      </c>
      <c r="K4" s="5"/>
      <c r="L4" s="6"/>
      <c r="M4" s="6"/>
    </row>
    <row r="5" ht="33" customHeight="1" spans="1:13">
      <c r="A5" s="5" t="s">
        <v>134</v>
      </c>
      <c r="B5" s="6" t="s">
        <v>125</v>
      </c>
      <c r="C5" s="5" t="s">
        <v>135</v>
      </c>
      <c r="D5" s="5" t="s">
        <v>136</v>
      </c>
      <c r="E5" s="5" t="s">
        <v>137</v>
      </c>
      <c r="F5" s="5" t="s">
        <v>138</v>
      </c>
      <c r="G5" s="5" t="s">
        <v>139</v>
      </c>
      <c r="H5" s="5" t="s">
        <v>140</v>
      </c>
      <c r="I5" s="5" t="s">
        <v>141</v>
      </c>
      <c r="J5" s="5" t="s">
        <v>142</v>
      </c>
      <c r="K5" s="5"/>
      <c r="L5" s="6"/>
      <c r="M5" s="6"/>
    </row>
    <row r="6" ht="33" customHeight="1" spans="1:13">
      <c r="A6" s="6" t="s">
        <v>143</v>
      </c>
      <c r="B6" s="6"/>
      <c r="C6" s="7"/>
      <c r="D6" s="7"/>
      <c r="E6" s="7"/>
      <c r="F6" s="7"/>
      <c r="G6" s="7">
        <v>1</v>
      </c>
      <c r="H6" s="7">
        <v>2</v>
      </c>
      <c r="I6" s="12"/>
      <c r="J6" s="6"/>
      <c r="K6" s="6"/>
      <c r="L6" s="6">
        <f t="shared" ref="L6:L13" si="0">SUM(B6:K6)</f>
        <v>3</v>
      </c>
      <c r="M6" s="6" t="s">
        <v>144</v>
      </c>
    </row>
    <row r="7" ht="33" customHeight="1" spans="1:13">
      <c r="A7" s="6" t="s">
        <v>145</v>
      </c>
      <c r="B7" s="6"/>
      <c r="C7" s="7"/>
      <c r="D7" s="7"/>
      <c r="E7" s="7"/>
      <c r="F7" s="7">
        <v>1</v>
      </c>
      <c r="G7" s="7"/>
      <c r="H7" s="7"/>
      <c r="I7" s="12">
        <v>1</v>
      </c>
      <c r="J7" s="6"/>
      <c r="K7" s="6"/>
      <c r="L7" s="6">
        <f t="shared" si="0"/>
        <v>2</v>
      </c>
      <c r="M7" s="6" t="s">
        <v>144</v>
      </c>
    </row>
    <row r="8" ht="33" customHeight="1" spans="1:13">
      <c r="A8" s="6" t="s">
        <v>146</v>
      </c>
      <c r="B8" s="6"/>
      <c r="C8" s="7"/>
      <c r="D8" s="7"/>
      <c r="E8" s="7"/>
      <c r="F8" s="7"/>
      <c r="G8" s="7">
        <v>1</v>
      </c>
      <c r="H8" s="7"/>
      <c r="I8" s="12">
        <v>1</v>
      </c>
      <c r="J8" s="6"/>
      <c r="K8" s="6"/>
      <c r="L8" s="6">
        <f t="shared" si="0"/>
        <v>2</v>
      </c>
      <c r="M8" s="6" t="s">
        <v>144</v>
      </c>
    </row>
    <row r="9" ht="33" customHeight="1" spans="1:13">
      <c r="A9" s="6" t="s">
        <v>147</v>
      </c>
      <c r="B9" s="6"/>
      <c r="C9" s="7"/>
      <c r="D9" s="7"/>
      <c r="E9" s="7"/>
      <c r="F9" s="7">
        <v>1</v>
      </c>
      <c r="G9" s="7"/>
      <c r="H9" s="7"/>
      <c r="I9" s="12">
        <v>1</v>
      </c>
      <c r="J9" s="6"/>
      <c r="K9" s="6"/>
      <c r="L9" s="6">
        <f t="shared" si="0"/>
        <v>2</v>
      </c>
      <c r="M9" s="6" t="s">
        <v>144</v>
      </c>
    </row>
    <row r="10" ht="33" customHeight="1" spans="1:13">
      <c r="A10" s="6" t="s">
        <v>148</v>
      </c>
      <c r="B10" s="6"/>
      <c r="C10" s="7"/>
      <c r="D10" s="7"/>
      <c r="E10" s="7"/>
      <c r="F10" s="7">
        <v>1</v>
      </c>
      <c r="G10" s="7"/>
      <c r="H10" s="7"/>
      <c r="I10" s="12"/>
      <c r="J10" s="6">
        <v>1</v>
      </c>
      <c r="K10" s="6"/>
      <c r="L10" s="6">
        <f t="shared" si="0"/>
        <v>2</v>
      </c>
      <c r="M10" s="6" t="s">
        <v>144</v>
      </c>
    </row>
    <row r="11" ht="33" customHeight="1" spans="1:13">
      <c r="A11" s="6" t="s">
        <v>149</v>
      </c>
      <c r="B11" s="6"/>
      <c r="C11" s="7"/>
      <c r="D11" s="7"/>
      <c r="E11" s="7"/>
      <c r="F11" s="7"/>
      <c r="G11" s="7">
        <v>1</v>
      </c>
      <c r="H11" s="7"/>
      <c r="I11" s="12">
        <v>1</v>
      </c>
      <c r="J11" s="6">
        <v>1</v>
      </c>
      <c r="K11" s="6"/>
      <c r="L11" s="6">
        <f t="shared" si="0"/>
        <v>3</v>
      </c>
      <c r="M11" s="6" t="s">
        <v>144</v>
      </c>
    </row>
    <row r="12" ht="33" customHeight="1" spans="1:13">
      <c r="A12" s="6" t="s">
        <v>150</v>
      </c>
      <c r="B12" s="6"/>
      <c r="C12" s="7"/>
      <c r="D12" s="7"/>
      <c r="E12" s="7"/>
      <c r="F12" s="7"/>
      <c r="G12" s="7">
        <v>2</v>
      </c>
      <c r="H12" s="7"/>
      <c r="I12" s="12"/>
      <c r="J12" s="6">
        <v>2</v>
      </c>
      <c r="K12" s="6"/>
      <c r="L12" s="6">
        <f t="shared" si="0"/>
        <v>4</v>
      </c>
      <c r="M12" s="6" t="s">
        <v>144</v>
      </c>
    </row>
    <row r="13" ht="33" customHeight="1" spans="1:13">
      <c r="A13" s="6" t="s">
        <v>151</v>
      </c>
      <c r="B13" s="6"/>
      <c r="C13" s="7"/>
      <c r="D13" s="7"/>
      <c r="E13" s="7"/>
      <c r="F13" s="7">
        <v>1</v>
      </c>
      <c r="G13" s="7"/>
      <c r="H13" s="7">
        <v>1</v>
      </c>
      <c r="I13" s="12"/>
      <c r="J13" s="6">
        <v>1</v>
      </c>
      <c r="K13" s="6"/>
      <c r="L13" s="6">
        <f t="shared" si="0"/>
        <v>3</v>
      </c>
      <c r="M13" s="6" t="s">
        <v>144</v>
      </c>
    </row>
    <row r="14" ht="33" customHeight="1" spans="1:13">
      <c r="A14" s="6" t="s">
        <v>91</v>
      </c>
      <c r="B14" s="6"/>
      <c r="C14" s="7"/>
      <c r="D14" s="7"/>
      <c r="E14" s="7"/>
      <c r="F14" s="7"/>
      <c r="G14" s="7"/>
      <c r="H14" s="7"/>
      <c r="I14" s="12"/>
      <c r="J14" s="6"/>
      <c r="K14" s="6"/>
      <c r="L14" s="6">
        <f>SUM(L6:L13)</f>
        <v>21</v>
      </c>
      <c r="M14" s="6"/>
    </row>
    <row r="15" ht="30" customHeight="1" spans="1:13">
      <c r="A15" s="8"/>
      <c r="B15" s="8"/>
      <c r="C15" s="8"/>
      <c r="D15" s="8"/>
      <c r="E15" s="8"/>
      <c r="F15" s="8"/>
      <c r="G15" s="9"/>
      <c r="H15" s="9"/>
      <c r="I15" s="13"/>
      <c r="J15" s="14"/>
      <c r="K15" s="13"/>
      <c r="L15" s="13"/>
      <c r="M15" s="13"/>
    </row>
    <row r="16" ht="14.25" spans="1:13">
      <c r="A16" s="10"/>
      <c r="B16" s="10"/>
      <c r="C16" s="10"/>
      <c r="D16" s="10"/>
      <c r="E16" s="10"/>
      <c r="F16" s="10"/>
      <c r="G16" s="9"/>
      <c r="H16" s="9"/>
      <c r="I16" s="10"/>
      <c r="J16" s="14"/>
      <c r="K16" s="10"/>
      <c r="L16" s="10"/>
      <c r="M16" s="10"/>
    </row>
    <row r="17" ht="14.25" spans="1:13">
      <c r="A17" s="10"/>
      <c r="B17" s="10"/>
      <c r="C17" s="10"/>
      <c r="D17" s="10"/>
      <c r="E17" s="10"/>
      <c r="F17" s="10"/>
      <c r="G17" s="9"/>
      <c r="H17" s="9"/>
      <c r="I17" s="10"/>
      <c r="J17" s="14"/>
      <c r="K17" s="10"/>
      <c r="L17" s="10"/>
      <c r="M17" s="10"/>
    </row>
    <row r="18" ht="14.25" spans="1:13">
      <c r="A18" s="10"/>
      <c r="B18" s="10"/>
      <c r="C18" s="10"/>
      <c r="D18" s="10"/>
      <c r="E18" s="10"/>
      <c r="F18" s="10"/>
      <c r="G18" s="9"/>
      <c r="H18" s="9"/>
      <c r="I18" s="10"/>
      <c r="J18" s="14"/>
      <c r="K18" s="10"/>
      <c r="L18" s="10"/>
      <c r="M18" s="10"/>
    </row>
    <row r="19" ht="14.25" spans="1:13">
      <c r="A19" s="10"/>
      <c r="B19" s="10"/>
      <c r="C19" s="10"/>
      <c r="D19" s="10"/>
      <c r="E19" s="10"/>
      <c r="F19" s="10"/>
      <c r="G19" s="9"/>
      <c r="H19" s="9"/>
      <c r="I19" s="10"/>
      <c r="J19" s="14"/>
      <c r="K19" s="10"/>
      <c r="L19" s="10"/>
      <c r="M19" s="10"/>
    </row>
    <row r="20" ht="14.25" spans="1:13">
      <c r="A20" s="10"/>
      <c r="B20" s="10"/>
      <c r="C20" s="10"/>
      <c r="D20" s="10"/>
      <c r="E20" s="10"/>
      <c r="F20" s="10"/>
      <c r="G20" s="9"/>
      <c r="H20" s="9"/>
      <c r="I20" s="10"/>
      <c r="J20" s="14"/>
      <c r="K20" s="10"/>
      <c r="L20" s="10"/>
      <c r="M20" s="10"/>
    </row>
    <row r="21" ht="14.25" spans="1:13">
      <c r="A21" s="10"/>
      <c r="B21" s="10"/>
      <c r="C21" s="10"/>
      <c r="D21" s="10"/>
      <c r="E21" s="10"/>
      <c r="F21" s="10"/>
      <c r="G21" s="9"/>
      <c r="H21" s="9"/>
      <c r="I21" s="10"/>
      <c r="J21" s="14"/>
      <c r="K21" s="10"/>
      <c r="L21" s="10"/>
      <c r="M21" s="10"/>
    </row>
    <row r="22" ht="14.25" spans="1:13">
      <c r="A22" s="10"/>
      <c r="B22" s="10"/>
      <c r="C22" s="10"/>
      <c r="D22" s="10"/>
      <c r="E22" s="10"/>
      <c r="F22" s="10"/>
      <c r="G22" s="9"/>
      <c r="H22" s="9"/>
      <c r="I22" s="10"/>
      <c r="J22" s="14"/>
      <c r="K22" s="10"/>
      <c r="L22" s="10"/>
      <c r="M22" s="10"/>
    </row>
    <row r="23" ht="14.25" spans="1:13">
      <c r="A23" s="10"/>
      <c r="B23" s="10"/>
      <c r="C23" s="10"/>
      <c r="D23" s="10"/>
      <c r="E23" s="10"/>
      <c r="F23" s="10"/>
      <c r="G23" s="9"/>
      <c r="H23" s="9"/>
      <c r="I23" s="10"/>
      <c r="J23" s="14"/>
      <c r="K23" s="10"/>
      <c r="L23" s="10"/>
      <c r="M23" s="10"/>
    </row>
    <row r="24" ht="14.25" spans="1:13">
      <c r="A24" s="10"/>
      <c r="B24" s="10"/>
      <c r="C24" s="10"/>
      <c r="D24" s="10"/>
      <c r="E24" s="10"/>
      <c r="F24" s="10"/>
      <c r="G24" s="9"/>
      <c r="H24" s="9"/>
      <c r="I24" s="10"/>
      <c r="J24" s="14"/>
      <c r="K24" s="10"/>
      <c r="L24" s="10"/>
      <c r="M24" s="10"/>
    </row>
    <row r="25" ht="14.25" spans="1:13">
      <c r="A25" s="10"/>
      <c r="B25" s="10"/>
      <c r="C25" s="10"/>
      <c r="D25" s="10"/>
      <c r="E25" s="10"/>
      <c r="F25" s="10"/>
      <c r="G25" s="9"/>
      <c r="H25" s="9"/>
      <c r="I25" s="10"/>
      <c r="J25" s="14"/>
      <c r="K25" s="10"/>
      <c r="L25" s="10"/>
      <c r="M25" s="10"/>
    </row>
    <row r="26" ht="14.25" spans="1:13">
      <c r="A26" s="10"/>
      <c r="B26" s="10"/>
      <c r="C26" s="10"/>
      <c r="D26" s="10"/>
      <c r="E26" s="10"/>
      <c r="F26" s="10"/>
      <c r="G26" s="9"/>
      <c r="H26" s="9"/>
      <c r="I26" s="10"/>
      <c r="J26" s="14"/>
      <c r="K26" s="10"/>
      <c r="L26" s="10"/>
      <c r="M26" s="10"/>
    </row>
    <row r="27" ht="14.25" spans="1:13">
      <c r="A27" s="10"/>
      <c r="B27" s="10"/>
      <c r="C27" s="10"/>
      <c r="D27" s="10"/>
      <c r="E27" s="10"/>
      <c r="F27" s="10"/>
      <c r="G27" s="9"/>
      <c r="H27" s="9"/>
      <c r="I27" s="10"/>
      <c r="J27" s="14"/>
      <c r="K27" s="10"/>
      <c r="L27" s="10"/>
      <c r="M27" s="10"/>
    </row>
    <row r="28" ht="14.25" spans="1:13">
      <c r="A28" s="10"/>
      <c r="B28" s="10"/>
      <c r="C28" s="10"/>
      <c r="D28" s="10"/>
      <c r="E28" s="10"/>
      <c r="F28" s="10"/>
      <c r="G28" s="9"/>
      <c r="H28" s="9"/>
      <c r="I28" s="10"/>
      <c r="J28" s="14"/>
      <c r="K28" s="10"/>
      <c r="L28" s="10"/>
      <c r="M28" s="10"/>
    </row>
    <row r="29" ht="14.25" spans="1:13">
      <c r="A29" s="10"/>
      <c r="B29" s="10"/>
      <c r="C29" s="10"/>
      <c r="D29" s="10"/>
      <c r="E29" s="10"/>
      <c r="F29" s="10"/>
      <c r="G29" s="9"/>
      <c r="H29" s="9"/>
      <c r="I29" s="10"/>
      <c r="J29" s="14"/>
      <c r="K29" s="10"/>
      <c r="L29" s="10"/>
      <c r="M29" s="10"/>
    </row>
    <row r="30" ht="14.25" spans="1:13">
      <c r="A30" s="10"/>
      <c r="B30" s="10"/>
      <c r="C30" s="10"/>
      <c r="D30" s="10"/>
      <c r="E30" s="10"/>
      <c r="F30" s="10"/>
      <c r="G30" s="9"/>
      <c r="H30" s="9"/>
      <c r="I30" s="10"/>
      <c r="J30" s="14"/>
      <c r="K30" s="10"/>
      <c r="L30" s="10"/>
      <c r="M30" s="10"/>
    </row>
    <row r="31" ht="14.25" spans="1:13">
      <c r="A31" s="10"/>
      <c r="B31" s="10"/>
      <c r="C31" s="10"/>
      <c r="D31" s="10"/>
      <c r="E31" s="10"/>
      <c r="F31" s="10"/>
      <c r="G31" s="9"/>
      <c r="H31" s="9"/>
      <c r="I31" s="10"/>
      <c r="J31" s="14"/>
      <c r="K31" s="10"/>
      <c r="L31" s="10"/>
      <c r="M31" s="10"/>
    </row>
    <row r="32" ht="14.25" spans="1:13">
      <c r="A32" s="10"/>
      <c r="B32" s="10"/>
      <c r="C32" s="10"/>
      <c r="D32" s="10"/>
      <c r="E32" s="10"/>
      <c r="F32" s="10"/>
      <c r="G32" s="9"/>
      <c r="H32" s="9"/>
      <c r="I32" s="10"/>
      <c r="J32" s="14"/>
      <c r="K32" s="10"/>
      <c r="L32" s="10"/>
      <c r="M32" s="10"/>
    </row>
    <row r="33" ht="14.25" spans="1:13">
      <c r="A33" s="10"/>
      <c r="B33" s="10"/>
      <c r="C33" s="10"/>
      <c r="D33" s="10"/>
      <c r="E33" s="10"/>
      <c r="F33" s="10"/>
      <c r="G33" s="9"/>
      <c r="H33" s="9"/>
      <c r="I33" s="10"/>
      <c r="J33" s="14"/>
      <c r="K33" s="10"/>
      <c r="L33" s="10"/>
      <c r="M33" s="10"/>
    </row>
    <row r="34" ht="14.25" spans="1:13">
      <c r="A34" s="10"/>
      <c r="B34" s="10"/>
      <c r="C34" s="10"/>
      <c r="D34" s="10"/>
      <c r="E34" s="10"/>
      <c r="F34" s="10"/>
      <c r="G34" s="9"/>
      <c r="H34" s="9"/>
      <c r="I34" s="10"/>
      <c r="J34" s="14"/>
      <c r="K34" s="10"/>
      <c r="L34" s="10"/>
      <c r="M34" s="10"/>
    </row>
    <row r="35" ht="14.25" spans="1:13">
      <c r="A35" s="10"/>
      <c r="B35" s="10"/>
      <c r="C35" s="10"/>
      <c r="D35" s="10"/>
      <c r="E35" s="10"/>
      <c r="F35" s="10"/>
      <c r="G35" s="9"/>
      <c r="H35" s="9"/>
      <c r="I35" s="10"/>
      <c r="J35" s="14"/>
      <c r="K35" s="10"/>
      <c r="L35" s="10"/>
      <c r="M35" s="10"/>
    </row>
    <row r="36" ht="14.25" spans="1:13">
      <c r="A36" s="10"/>
      <c r="B36" s="10"/>
      <c r="C36" s="10"/>
      <c r="D36" s="10"/>
      <c r="E36" s="10"/>
      <c r="F36" s="10"/>
      <c r="G36" s="9"/>
      <c r="H36" s="9"/>
      <c r="I36" s="10"/>
      <c r="J36" s="14"/>
      <c r="K36" s="10"/>
      <c r="L36" s="10"/>
      <c r="M36" s="10"/>
    </row>
    <row r="37" ht="14.25" spans="1:13">
      <c r="A37" s="10"/>
      <c r="B37" s="10"/>
      <c r="C37" s="10"/>
      <c r="D37" s="10"/>
      <c r="E37" s="10"/>
      <c r="F37" s="10"/>
      <c r="G37" s="9"/>
      <c r="H37" s="9"/>
      <c r="I37" s="10"/>
      <c r="J37" s="14"/>
      <c r="K37" s="10"/>
      <c r="L37" s="10"/>
      <c r="M37" s="10"/>
    </row>
    <row r="38" ht="14.25" spans="1:13">
      <c r="A38" s="10"/>
      <c r="B38" s="10"/>
      <c r="C38" s="10"/>
      <c r="D38" s="10"/>
      <c r="E38" s="10"/>
      <c r="F38" s="10"/>
      <c r="G38" s="9"/>
      <c r="H38" s="9"/>
      <c r="I38" s="10"/>
      <c r="J38" s="14"/>
      <c r="K38" s="10"/>
      <c r="L38" s="10"/>
      <c r="M38" s="10"/>
    </row>
    <row r="39" ht="14.25" spans="1:13">
      <c r="A39" s="10"/>
      <c r="B39" s="10"/>
      <c r="C39" s="10"/>
      <c r="D39" s="10"/>
      <c r="E39" s="10"/>
      <c r="F39" s="10"/>
      <c r="G39" s="9"/>
      <c r="H39" s="9"/>
      <c r="I39" s="10"/>
      <c r="J39" s="14"/>
      <c r="K39" s="10"/>
      <c r="L39" s="10"/>
      <c r="M39" s="10"/>
    </row>
    <row r="40" ht="14.25" spans="1:13">
      <c r="A40" s="10"/>
      <c r="B40" s="10"/>
      <c r="C40" s="10"/>
      <c r="D40" s="10"/>
      <c r="E40" s="10"/>
      <c r="F40" s="10"/>
      <c r="G40" s="9"/>
      <c r="H40" s="9"/>
      <c r="I40" s="10"/>
      <c r="J40" s="14"/>
      <c r="K40" s="10"/>
      <c r="L40" s="10"/>
      <c r="M40" s="10"/>
    </row>
    <row r="41" ht="14.25" spans="1:13">
      <c r="A41" s="10"/>
      <c r="B41" s="10"/>
      <c r="C41" s="10"/>
      <c r="D41" s="10"/>
      <c r="E41" s="10"/>
      <c r="F41" s="10"/>
      <c r="G41" s="9"/>
      <c r="H41" s="9"/>
      <c r="I41" s="10"/>
      <c r="J41" s="14"/>
      <c r="K41" s="10"/>
      <c r="L41" s="10"/>
      <c r="M41" s="10"/>
    </row>
    <row r="42" ht="14.25" spans="1:13">
      <c r="A42" s="10"/>
      <c r="B42" s="10"/>
      <c r="C42" s="10"/>
      <c r="D42" s="10"/>
      <c r="E42" s="10"/>
      <c r="F42" s="10"/>
      <c r="G42" s="9"/>
      <c r="H42" s="9"/>
      <c r="I42" s="10"/>
      <c r="J42" s="14"/>
      <c r="K42" s="10"/>
      <c r="L42" s="10"/>
      <c r="M42" s="10"/>
    </row>
    <row r="43" ht="14.25" spans="1:13">
      <c r="A43" s="10"/>
      <c r="B43" s="10"/>
      <c r="C43" s="10"/>
      <c r="D43" s="10"/>
      <c r="E43" s="10"/>
      <c r="F43" s="10"/>
      <c r="G43" s="9"/>
      <c r="H43" s="9"/>
      <c r="I43" s="10"/>
      <c r="J43" s="14"/>
      <c r="K43" s="10"/>
      <c r="L43" s="10"/>
      <c r="M43" s="10"/>
    </row>
    <row r="44" ht="14.25" spans="1:13">
      <c r="A44" s="10"/>
      <c r="B44" s="10"/>
      <c r="C44" s="10"/>
      <c r="D44" s="10"/>
      <c r="E44" s="10"/>
      <c r="F44" s="10"/>
      <c r="G44" s="9"/>
      <c r="H44" s="9"/>
      <c r="I44" s="10"/>
      <c r="J44" s="14"/>
      <c r="K44" s="10"/>
      <c r="L44" s="10"/>
      <c r="M44" s="10"/>
    </row>
    <row r="45" ht="14.25" spans="1:13">
      <c r="A45" s="10"/>
      <c r="B45" s="10"/>
      <c r="C45" s="10"/>
      <c r="D45" s="10"/>
      <c r="E45" s="10"/>
      <c r="F45" s="10"/>
      <c r="G45" s="9"/>
      <c r="H45" s="9"/>
      <c r="I45" s="10"/>
      <c r="J45" s="14"/>
      <c r="K45" s="10"/>
      <c r="L45" s="10"/>
      <c r="M45" s="10"/>
    </row>
    <row r="46" ht="14.25" spans="1:13">
      <c r="A46" s="10"/>
      <c r="B46" s="10"/>
      <c r="C46" s="10"/>
      <c r="D46" s="10"/>
      <c r="E46" s="10"/>
      <c r="F46" s="10"/>
      <c r="G46" s="9"/>
      <c r="H46" s="9"/>
      <c r="I46" s="10"/>
      <c r="J46" s="14"/>
      <c r="K46" s="10"/>
      <c r="L46" s="10"/>
      <c r="M46" s="10"/>
    </row>
    <row r="47" ht="14.25" spans="1:13">
      <c r="A47" s="10"/>
      <c r="B47" s="10"/>
      <c r="C47" s="10"/>
      <c r="D47" s="10"/>
      <c r="E47" s="10"/>
      <c r="F47" s="10"/>
      <c r="G47" s="9"/>
      <c r="H47" s="9"/>
      <c r="I47" s="10"/>
      <c r="J47" s="14"/>
      <c r="K47" s="10"/>
      <c r="L47" s="10"/>
      <c r="M47" s="10"/>
    </row>
    <row r="48" ht="14.25" spans="1:13">
      <c r="A48" s="10"/>
      <c r="B48" s="10"/>
      <c r="C48" s="10"/>
      <c r="D48" s="10"/>
      <c r="E48" s="10"/>
      <c r="F48" s="10"/>
      <c r="G48" s="9"/>
      <c r="H48" s="9"/>
      <c r="I48" s="10"/>
      <c r="J48" s="14"/>
      <c r="K48" s="10"/>
      <c r="L48" s="10"/>
      <c r="M48" s="10"/>
    </row>
    <row r="49" ht="14.25" spans="1:13">
      <c r="A49" s="10"/>
      <c r="B49" s="10"/>
      <c r="C49" s="10"/>
      <c r="D49" s="10"/>
      <c r="E49" s="10"/>
      <c r="F49" s="10"/>
      <c r="G49" s="9"/>
      <c r="H49" s="9"/>
      <c r="I49" s="10"/>
      <c r="J49" s="14"/>
      <c r="K49" s="10"/>
      <c r="L49" s="10"/>
      <c r="M49" s="10"/>
    </row>
    <row r="50" ht="14.25" spans="1:13">
      <c r="A50" s="10"/>
      <c r="B50" s="10"/>
      <c r="C50" s="10"/>
      <c r="D50" s="10"/>
      <c r="E50" s="10"/>
      <c r="F50" s="10"/>
      <c r="G50" s="9"/>
      <c r="H50" s="9"/>
      <c r="I50" s="10"/>
      <c r="J50" s="14"/>
      <c r="K50" s="10"/>
      <c r="L50" s="10"/>
      <c r="M50" s="10"/>
    </row>
    <row r="51" ht="14.25" spans="1:13">
      <c r="A51" s="10"/>
      <c r="B51" s="10"/>
      <c r="C51" s="10"/>
      <c r="D51" s="10"/>
      <c r="E51" s="10"/>
      <c r="F51" s="10"/>
      <c r="G51" s="9"/>
      <c r="H51" s="9"/>
      <c r="I51" s="10"/>
      <c r="J51" s="14"/>
      <c r="K51" s="10"/>
      <c r="L51" s="10"/>
      <c r="M51" s="10"/>
    </row>
    <row r="52" ht="14.25" spans="1:13">
      <c r="A52" s="10"/>
      <c r="B52" s="10"/>
      <c r="C52" s="10"/>
      <c r="D52" s="10"/>
      <c r="E52" s="10"/>
      <c r="F52" s="10"/>
      <c r="G52" s="9"/>
      <c r="H52" s="9"/>
      <c r="I52" s="10"/>
      <c r="J52" s="14"/>
      <c r="K52" s="10"/>
      <c r="L52" s="10"/>
      <c r="M52" s="10"/>
    </row>
    <row r="53" ht="14.25" spans="1:13">
      <c r="A53" s="10"/>
      <c r="B53" s="10"/>
      <c r="C53" s="10"/>
      <c r="D53" s="10"/>
      <c r="E53" s="10"/>
      <c r="F53" s="10"/>
      <c r="G53" s="9"/>
      <c r="H53" s="9"/>
      <c r="I53" s="10"/>
      <c r="J53" s="14"/>
      <c r="K53" s="10"/>
      <c r="L53" s="10"/>
      <c r="M53" s="10"/>
    </row>
    <row r="54" ht="14.25" spans="1:13">
      <c r="A54" s="10"/>
      <c r="B54" s="10"/>
      <c r="C54" s="10"/>
      <c r="D54" s="10"/>
      <c r="E54" s="10"/>
      <c r="F54" s="10"/>
      <c r="G54" s="9"/>
      <c r="H54" s="9"/>
      <c r="I54" s="10"/>
      <c r="J54" s="14"/>
      <c r="K54" s="10"/>
      <c r="L54" s="10"/>
      <c r="M54" s="10"/>
    </row>
    <row r="55" ht="14.25" spans="1:13">
      <c r="A55" s="10"/>
      <c r="B55" s="10"/>
      <c r="C55" s="10"/>
      <c r="D55" s="10"/>
      <c r="E55" s="10"/>
      <c r="F55" s="10"/>
      <c r="G55" s="9"/>
      <c r="H55" s="9"/>
      <c r="I55" s="10"/>
      <c r="J55" s="14"/>
      <c r="K55" s="10"/>
      <c r="L55" s="10"/>
      <c r="M55" s="10"/>
    </row>
    <row r="56" ht="14.25" spans="1:13">
      <c r="A56" s="10"/>
      <c r="B56" s="10"/>
      <c r="C56" s="10"/>
      <c r="D56" s="10"/>
      <c r="E56" s="10"/>
      <c r="F56" s="10"/>
      <c r="G56" s="9"/>
      <c r="H56" s="9"/>
      <c r="I56" s="10"/>
      <c r="J56" s="14"/>
      <c r="K56" s="10"/>
      <c r="L56" s="10"/>
      <c r="M56" s="10"/>
    </row>
    <row r="57" ht="14.25" spans="1:13">
      <c r="A57" s="10"/>
      <c r="B57" s="10"/>
      <c r="C57" s="10"/>
      <c r="D57" s="10"/>
      <c r="E57" s="10"/>
      <c r="F57" s="10"/>
      <c r="G57" s="9"/>
      <c r="H57" s="9"/>
      <c r="I57" s="10"/>
      <c r="J57" s="14"/>
      <c r="K57" s="10"/>
      <c r="L57" s="10"/>
      <c r="M57" s="10"/>
    </row>
    <row r="58" ht="14.25" spans="1:13">
      <c r="A58" s="10"/>
      <c r="B58" s="10"/>
      <c r="C58" s="10"/>
      <c r="D58" s="10"/>
      <c r="E58" s="10"/>
      <c r="F58" s="10"/>
      <c r="G58" s="9"/>
      <c r="H58" s="9"/>
      <c r="I58" s="10"/>
      <c r="J58" s="14"/>
      <c r="K58" s="10"/>
      <c r="L58" s="10"/>
      <c r="M58" s="10"/>
    </row>
    <row r="59" ht="14.25" spans="1:13">
      <c r="A59" s="10"/>
      <c r="B59" s="10"/>
      <c r="C59" s="10"/>
      <c r="D59" s="10"/>
      <c r="E59" s="10"/>
      <c r="F59" s="10"/>
      <c r="G59" s="9"/>
      <c r="H59" s="9"/>
      <c r="I59" s="10"/>
      <c r="J59" s="14"/>
      <c r="K59" s="10"/>
      <c r="L59" s="10"/>
      <c r="M59" s="10"/>
    </row>
    <row r="60" ht="14.25" spans="1:13">
      <c r="A60" s="10"/>
      <c r="B60" s="10"/>
      <c r="C60" s="10"/>
      <c r="D60" s="10"/>
      <c r="E60" s="10"/>
      <c r="F60" s="10"/>
      <c r="G60" s="9"/>
      <c r="H60" s="9"/>
      <c r="I60" s="10"/>
      <c r="J60" s="14"/>
      <c r="K60" s="10"/>
      <c r="L60" s="10"/>
      <c r="M60" s="10"/>
    </row>
    <row r="61" ht="14.25" spans="1:13">
      <c r="A61" s="10"/>
      <c r="B61" s="10"/>
      <c r="C61" s="10"/>
      <c r="D61" s="10"/>
      <c r="E61" s="10"/>
      <c r="F61" s="10"/>
      <c r="G61" s="9"/>
      <c r="H61" s="9"/>
      <c r="I61" s="10"/>
      <c r="J61" s="14"/>
      <c r="K61" s="10"/>
      <c r="L61" s="10"/>
      <c r="M61" s="10"/>
    </row>
    <row r="62" ht="14.25" spans="1:13">
      <c r="A62" s="10"/>
      <c r="B62" s="10"/>
      <c r="C62" s="10"/>
      <c r="D62" s="10"/>
      <c r="E62" s="10"/>
      <c r="F62" s="10"/>
      <c r="G62" s="9"/>
      <c r="H62" s="9"/>
      <c r="I62" s="10"/>
      <c r="J62" s="14"/>
      <c r="K62" s="10"/>
      <c r="L62" s="10"/>
      <c r="M62" s="10"/>
    </row>
    <row r="63" ht="14.25" spans="1:13">
      <c r="A63" s="10"/>
      <c r="B63" s="10"/>
      <c r="C63" s="10"/>
      <c r="D63" s="10"/>
      <c r="E63" s="10"/>
      <c r="F63" s="10"/>
      <c r="G63" s="9"/>
      <c r="H63" s="9"/>
      <c r="I63" s="10"/>
      <c r="J63" s="14"/>
      <c r="K63" s="10"/>
      <c r="L63" s="10"/>
      <c r="M63" s="10"/>
    </row>
    <row r="64" ht="14.25" spans="1:13">
      <c r="A64" s="10"/>
      <c r="B64" s="10"/>
      <c r="C64" s="10"/>
      <c r="D64" s="10"/>
      <c r="E64" s="10"/>
      <c r="F64" s="10"/>
      <c r="G64" s="9"/>
      <c r="H64" s="9"/>
      <c r="I64" s="10"/>
      <c r="J64" s="14"/>
      <c r="K64" s="10"/>
      <c r="L64" s="10"/>
      <c r="M64" s="10"/>
    </row>
    <row r="65" ht="14.25" spans="1:13">
      <c r="A65" s="10"/>
      <c r="B65" s="10"/>
      <c r="C65" s="10"/>
      <c r="D65" s="10"/>
      <c r="E65" s="10"/>
      <c r="F65" s="10"/>
      <c r="G65" s="9"/>
      <c r="H65" s="9"/>
      <c r="I65" s="10"/>
      <c r="J65" s="14"/>
      <c r="K65" s="10"/>
      <c r="L65" s="10"/>
      <c r="M65" s="10"/>
    </row>
    <row r="66" ht="14.25" spans="1:13">
      <c r="A66" s="10"/>
      <c r="B66" s="10"/>
      <c r="C66" s="10"/>
      <c r="D66" s="10"/>
      <c r="E66" s="10"/>
      <c r="F66" s="10"/>
      <c r="G66" s="9"/>
      <c r="H66" s="9"/>
      <c r="I66" s="10"/>
      <c r="J66" s="14"/>
      <c r="K66" s="10"/>
      <c r="L66" s="10"/>
      <c r="M66" s="10"/>
    </row>
    <row r="67" ht="14.25" spans="1:13">
      <c r="A67" s="10"/>
      <c r="B67" s="10"/>
      <c r="C67" s="10"/>
      <c r="D67" s="10"/>
      <c r="E67" s="10"/>
      <c r="F67" s="10"/>
      <c r="G67" s="9"/>
      <c r="H67" s="9"/>
      <c r="I67" s="10"/>
      <c r="J67" s="14"/>
      <c r="K67" s="10"/>
      <c r="L67" s="10"/>
      <c r="M67" s="10"/>
    </row>
    <row r="68" ht="14.25" spans="1:13">
      <c r="A68" s="10"/>
      <c r="B68" s="10"/>
      <c r="C68" s="10"/>
      <c r="D68" s="10"/>
      <c r="E68" s="10"/>
      <c r="F68" s="10"/>
      <c r="G68" s="9"/>
      <c r="H68" s="9"/>
      <c r="I68" s="10"/>
      <c r="J68" s="14"/>
      <c r="K68" s="10"/>
      <c r="L68" s="10"/>
      <c r="M68" s="10"/>
    </row>
    <row r="69" ht="14.25" spans="1:13">
      <c r="A69" s="10"/>
      <c r="B69" s="10"/>
      <c r="C69" s="10"/>
      <c r="D69" s="10"/>
      <c r="E69" s="10"/>
      <c r="F69" s="10"/>
      <c r="G69" s="9"/>
      <c r="H69" s="9"/>
      <c r="I69" s="10"/>
      <c r="J69" s="14"/>
      <c r="K69" s="10"/>
      <c r="L69" s="10"/>
      <c r="M69" s="10"/>
    </row>
    <row r="70" ht="14.25" spans="1:13">
      <c r="A70" s="10"/>
      <c r="B70" s="10"/>
      <c r="C70" s="10"/>
      <c r="D70" s="10"/>
      <c r="E70" s="10"/>
      <c r="F70" s="10"/>
      <c r="G70" s="9"/>
      <c r="H70" s="9"/>
      <c r="I70" s="10"/>
      <c r="J70" s="14"/>
      <c r="K70" s="10"/>
      <c r="L70" s="10"/>
      <c r="M70" s="10"/>
    </row>
    <row r="71" ht="14.25" spans="1:13">
      <c r="A71" s="10"/>
      <c r="B71" s="10"/>
      <c r="C71" s="10"/>
      <c r="D71" s="10"/>
      <c r="E71" s="10"/>
      <c r="F71" s="10"/>
      <c r="G71" s="9"/>
      <c r="H71" s="9"/>
      <c r="I71" s="10"/>
      <c r="J71" s="14"/>
      <c r="K71" s="10"/>
      <c r="L71" s="10"/>
      <c r="M71" s="10"/>
    </row>
    <row r="72" ht="14.25" spans="1:13">
      <c r="A72" s="10"/>
      <c r="B72" s="10"/>
      <c r="C72" s="10"/>
      <c r="D72" s="10"/>
      <c r="E72" s="10"/>
      <c r="F72" s="10"/>
      <c r="G72" s="9"/>
      <c r="H72" s="9"/>
      <c r="I72" s="10"/>
      <c r="J72" s="14"/>
      <c r="K72" s="10"/>
      <c r="L72" s="10"/>
      <c r="M72" s="10"/>
    </row>
    <row r="73" ht="14.25" spans="1:13">
      <c r="A73" s="10"/>
      <c r="B73" s="10"/>
      <c r="C73" s="10"/>
      <c r="D73" s="10"/>
      <c r="E73" s="10"/>
      <c r="F73" s="10"/>
      <c r="G73" s="9"/>
      <c r="H73" s="9"/>
      <c r="I73" s="10"/>
      <c r="J73" s="14"/>
      <c r="K73" s="10"/>
      <c r="L73" s="10"/>
      <c r="M73" s="10"/>
    </row>
    <row r="74" ht="14.25" spans="1:13">
      <c r="A74" s="10"/>
      <c r="B74" s="10"/>
      <c r="C74" s="10"/>
      <c r="D74" s="10"/>
      <c r="E74" s="10"/>
      <c r="F74" s="10"/>
      <c r="G74" s="9"/>
      <c r="H74" s="9"/>
      <c r="I74" s="10"/>
      <c r="J74" s="14"/>
      <c r="K74" s="10"/>
      <c r="L74" s="10"/>
      <c r="M74" s="10"/>
    </row>
    <row r="75" ht="14.25" spans="1:13">
      <c r="A75" s="10"/>
      <c r="B75" s="10"/>
      <c r="C75" s="10"/>
      <c r="D75" s="10"/>
      <c r="E75" s="10"/>
      <c r="F75" s="10"/>
      <c r="G75" s="9"/>
      <c r="H75" s="9"/>
      <c r="I75" s="10"/>
      <c r="J75" s="14"/>
      <c r="K75" s="10"/>
      <c r="L75" s="10"/>
      <c r="M75" s="10"/>
    </row>
    <row r="76" ht="14.25" spans="1:13">
      <c r="A76" s="10"/>
      <c r="B76" s="10"/>
      <c r="C76" s="10"/>
      <c r="D76" s="10"/>
      <c r="E76" s="10"/>
      <c r="F76" s="10"/>
      <c r="G76" s="9"/>
      <c r="H76" s="9"/>
      <c r="I76" s="10"/>
      <c r="J76" s="14"/>
      <c r="K76" s="10"/>
      <c r="L76" s="10"/>
      <c r="M76" s="10"/>
    </row>
    <row r="77" ht="14.25" spans="1:13">
      <c r="A77" s="10"/>
      <c r="B77" s="10"/>
      <c r="C77" s="10"/>
      <c r="D77" s="10"/>
      <c r="E77" s="10"/>
      <c r="F77" s="10"/>
      <c r="G77" s="9"/>
      <c r="H77" s="9"/>
      <c r="I77" s="10"/>
      <c r="J77" s="14"/>
      <c r="K77" s="10"/>
      <c r="L77" s="10"/>
      <c r="M77" s="10"/>
    </row>
    <row r="78" ht="14.25" spans="1:13">
      <c r="A78" s="10"/>
      <c r="B78" s="10"/>
      <c r="C78" s="10"/>
      <c r="D78" s="10"/>
      <c r="E78" s="10"/>
      <c r="F78" s="10"/>
      <c r="G78" s="9"/>
      <c r="H78" s="9"/>
      <c r="I78" s="10"/>
      <c r="J78" s="14"/>
      <c r="K78" s="10"/>
      <c r="L78" s="10"/>
      <c r="M78" s="10"/>
    </row>
    <row r="79" ht="14.25" spans="1:13">
      <c r="A79" s="10"/>
      <c r="B79" s="10"/>
      <c r="C79" s="10"/>
      <c r="D79" s="10"/>
      <c r="E79" s="10"/>
      <c r="F79" s="10"/>
      <c r="G79" s="9"/>
      <c r="H79" s="9"/>
      <c r="I79" s="10"/>
      <c r="J79" s="14"/>
      <c r="K79" s="10"/>
      <c r="L79" s="10"/>
      <c r="M79" s="10"/>
    </row>
    <row r="80" ht="14.25" spans="1:13">
      <c r="A80" s="10"/>
      <c r="B80" s="10"/>
      <c r="C80" s="10"/>
      <c r="D80" s="10"/>
      <c r="E80" s="10"/>
      <c r="F80" s="10"/>
      <c r="G80" s="9"/>
      <c r="H80" s="9"/>
      <c r="I80" s="10"/>
      <c r="J80" s="14"/>
      <c r="K80" s="10"/>
      <c r="L80" s="10"/>
      <c r="M80" s="10"/>
    </row>
    <row r="81" ht="14.25" spans="1:13">
      <c r="A81" s="10"/>
      <c r="B81" s="10"/>
      <c r="C81" s="10"/>
      <c r="D81" s="10"/>
      <c r="E81" s="10"/>
      <c r="F81" s="10"/>
      <c r="G81" s="9"/>
      <c r="H81" s="9"/>
      <c r="I81" s="10"/>
      <c r="J81" s="14"/>
      <c r="K81" s="10"/>
      <c r="L81" s="10"/>
      <c r="M81" s="10"/>
    </row>
    <row r="82" ht="14.25" spans="1:13">
      <c r="A82" s="10"/>
      <c r="B82" s="10"/>
      <c r="C82" s="10"/>
      <c r="D82" s="10"/>
      <c r="E82" s="10"/>
      <c r="F82" s="10"/>
      <c r="G82" s="9"/>
      <c r="H82" s="9"/>
      <c r="I82" s="10"/>
      <c r="J82" s="14"/>
      <c r="K82" s="10"/>
      <c r="L82" s="10"/>
      <c r="M82" s="10"/>
    </row>
    <row r="83" ht="14.25" spans="1:13">
      <c r="A83" s="10"/>
      <c r="B83" s="10"/>
      <c r="C83" s="10"/>
      <c r="D83" s="10"/>
      <c r="E83" s="10"/>
      <c r="F83" s="10"/>
      <c r="G83" s="9"/>
      <c r="H83" s="9"/>
      <c r="I83" s="10"/>
      <c r="J83" s="14"/>
      <c r="K83" s="10"/>
      <c r="L83" s="10"/>
      <c r="M83" s="10"/>
    </row>
    <row r="84" ht="14.25" spans="1:13">
      <c r="A84" s="10"/>
      <c r="B84" s="10"/>
      <c r="C84" s="10"/>
      <c r="D84" s="10"/>
      <c r="E84" s="10"/>
      <c r="F84" s="10"/>
      <c r="G84" s="9"/>
      <c r="H84" s="9"/>
      <c r="I84" s="10"/>
      <c r="J84" s="14"/>
      <c r="K84" s="10"/>
      <c r="L84" s="10"/>
      <c r="M84" s="10"/>
    </row>
    <row r="85" ht="14.25" spans="1:13">
      <c r="A85" s="10"/>
      <c r="B85" s="10"/>
      <c r="C85" s="10"/>
      <c r="D85" s="10"/>
      <c r="E85" s="10"/>
      <c r="F85" s="10"/>
      <c r="G85" s="9"/>
      <c r="H85" s="9"/>
      <c r="I85" s="10"/>
      <c r="J85" s="14"/>
      <c r="K85" s="10"/>
      <c r="L85" s="10"/>
      <c r="M85" s="10"/>
    </row>
    <row r="86" ht="14.25" spans="1:13">
      <c r="A86" s="10"/>
      <c r="B86" s="10"/>
      <c r="C86" s="10"/>
      <c r="D86" s="10"/>
      <c r="E86" s="10"/>
      <c r="F86" s="10"/>
      <c r="G86" s="9"/>
      <c r="H86" s="9"/>
      <c r="I86" s="10"/>
      <c r="J86" s="14"/>
      <c r="K86" s="10"/>
      <c r="L86" s="10"/>
      <c r="M86" s="10"/>
    </row>
    <row r="87" ht="14.25" spans="1:13">
      <c r="A87" s="10"/>
      <c r="B87" s="10"/>
      <c r="C87" s="10"/>
      <c r="D87" s="10"/>
      <c r="E87" s="10"/>
      <c r="F87" s="10"/>
      <c r="G87" s="9"/>
      <c r="H87" s="9"/>
      <c r="I87" s="10"/>
      <c r="J87" s="14"/>
      <c r="K87" s="10"/>
      <c r="L87" s="10"/>
      <c r="M87" s="10"/>
    </row>
    <row r="88" ht="14.25" spans="1:13">
      <c r="A88" s="10"/>
      <c r="B88" s="10"/>
      <c r="C88" s="10"/>
      <c r="D88" s="10"/>
      <c r="E88" s="10"/>
      <c r="F88" s="10"/>
      <c r="G88" s="9"/>
      <c r="H88" s="9"/>
      <c r="I88" s="10"/>
      <c r="J88" s="14"/>
      <c r="K88" s="10"/>
      <c r="L88" s="10"/>
      <c r="M88" s="10"/>
    </row>
    <row r="89" ht="14.25" spans="1:13">
      <c r="A89" s="10"/>
      <c r="B89" s="10"/>
      <c r="C89" s="10"/>
      <c r="D89" s="10"/>
      <c r="E89" s="10"/>
      <c r="F89" s="10"/>
      <c r="G89" s="9"/>
      <c r="H89" s="9"/>
      <c r="I89" s="10"/>
      <c r="J89" s="14"/>
      <c r="K89" s="10"/>
      <c r="L89" s="10"/>
      <c r="M89" s="10"/>
    </row>
    <row r="90" ht="14.25" spans="1:13">
      <c r="A90" s="10"/>
      <c r="B90" s="10"/>
      <c r="C90" s="10"/>
      <c r="D90" s="10"/>
      <c r="E90" s="10"/>
      <c r="F90" s="10"/>
      <c r="G90" s="9"/>
      <c r="H90" s="9"/>
      <c r="I90" s="10"/>
      <c r="J90" s="14"/>
      <c r="K90" s="10"/>
      <c r="L90" s="10"/>
      <c r="M90" s="10"/>
    </row>
    <row r="91" ht="14.25" spans="1:13">
      <c r="A91" s="10"/>
      <c r="B91" s="10"/>
      <c r="C91" s="10"/>
      <c r="D91" s="10"/>
      <c r="E91" s="10"/>
      <c r="F91" s="10"/>
      <c r="G91" s="9"/>
      <c r="H91" s="9"/>
      <c r="I91" s="10"/>
      <c r="J91" s="14"/>
      <c r="K91" s="10"/>
      <c r="L91" s="10"/>
      <c r="M91" s="10"/>
    </row>
    <row r="92" ht="14.25" spans="1:13">
      <c r="A92" s="10"/>
      <c r="B92" s="10"/>
      <c r="C92" s="10"/>
      <c r="D92" s="10"/>
      <c r="E92" s="10"/>
      <c r="F92" s="10"/>
      <c r="G92" s="9"/>
      <c r="H92" s="9"/>
      <c r="I92" s="10"/>
      <c r="J92" s="14"/>
      <c r="K92" s="10"/>
      <c r="L92" s="10"/>
      <c r="M92" s="10"/>
    </row>
    <row r="93" ht="14.25" spans="1:13">
      <c r="A93" s="10"/>
      <c r="B93" s="10"/>
      <c r="C93" s="10"/>
      <c r="D93" s="10"/>
      <c r="E93" s="10"/>
      <c r="F93" s="10"/>
      <c r="G93" s="9"/>
      <c r="H93" s="9"/>
      <c r="I93" s="10"/>
      <c r="J93" s="14"/>
      <c r="K93" s="10"/>
      <c r="L93" s="10"/>
      <c r="M93" s="10"/>
    </row>
    <row r="94" ht="14.25" spans="1:13">
      <c r="A94" s="10"/>
      <c r="B94" s="10"/>
      <c r="C94" s="10"/>
      <c r="D94" s="10"/>
      <c r="E94" s="10"/>
      <c r="F94" s="10"/>
      <c r="G94" s="9"/>
      <c r="H94" s="9"/>
      <c r="I94" s="10"/>
      <c r="J94" s="14"/>
      <c r="K94" s="10"/>
      <c r="L94" s="10"/>
      <c r="M94" s="10"/>
    </row>
    <row r="95" ht="14.25" spans="1:13">
      <c r="A95" s="10"/>
      <c r="B95" s="10"/>
      <c r="C95" s="10"/>
      <c r="D95" s="10"/>
      <c r="E95" s="10"/>
      <c r="F95" s="10"/>
      <c r="G95" s="9"/>
      <c r="H95" s="9"/>
      <c r="I95" s="10"/>
      <c r="J95" s="14"/>
      <c r="K95" s="10"/>
      <c r="L95" s="10"/>
      <c r="M95" s="10"/>
    </row>
    <row r="96" ht="14.25" spans="1:13">
      <c r="A96" s="10"/>
      <c r="B96" s="10"/>
      <c r="C96" s="10"/>
      <c r="D96" s="10"/>
      <c r="E96" s="10"/>
      <c r="F96" s="10"/>
      <c r="G96" s="9"/>
      <c r="H96" s="9"/>
      <c r="I96" s="10"/>
      <c r="J96" s="14"/>
      <c r="K96" s="10"/>
      <c r="L96" s="10"/>
      <c r="M96" s="10"/>
    </row>
    <row r="97" ht="14.25" spans="1:13">
      <c r="A97" s="10"/>
      <c r="B97" s="10"/>
      <c r="C97" s="10"/>
      <c r="D97" s="10"/>
      <c r="E97" s="10"/>
      <c r="F97" s="10"/>
      <c r="G97" s="9"/>
      <c r="H97" s="9"/>
      <c r="I97" s="10"/>
      <c r="J97" s="14"/>
      <c r="K97" s="10"/>
      <c r="L97" s="10"/>
      <c r="M97" s="10"/>
    </row>
    <row r="98" ht="14.25" spans="1:13">
      <c r="A98" s="10"/>
      <c r="B98" s="10"/>
      <c r="C98" s="10"/>
      <c r="D98" s="10"/>
      <c r="E98" s="10"/>
      <c r="F98" s="10"/>
      <c r="G98" s="9"/>
      <c r="H98" s="9"/>
      <c r="I98" s="10"/>
      <c r="J98" s="14"/>
      <c r="K98" s="10"/>
      <c r="L98" s="10"/>
      <c r="M98" s="10"/>
    </row>
    <row r="99" ht="14.25" spans="1:13">
      <c r="A99" s="10"/>
      <c r="B99" s="10"/>
      <c r="C99" s="10"/>
      <c r="D99" s="10"/>
      <c r="E99" s="10"/>
      <c r="F99" s="10"/>
      <c r="G99" s="9"/>
      <c r="H99" s="9"/>
      <c r="I99" s="10"/>
      <c r="J99" s="14"/>
      <c r="K99" s="10"/>
      <c r="L99" s="10"/>
      <c r="M99" s="10"/>
    </row>
    <row r="100" ht="14.25" spans="1:13">
      <c r="A100" s="10"/>
      <c r="B100" s="10"/>
      <c r="C100" s="10"/>
      <c r="D100" s="10"/>
      <c r="E100" s="10"/>
      <c r="F100" s="10"/>
      <c r="G100" s="9"/>
      <c r="H100" s="9"/>
      <c r="I100" s="10"/>
      <c r="J100" s="14"/>
      <c r="K100" s="10"/>
      <c r="L100" s="10"/>
      <c r="M100" s="10"/>
    </row>
    <row r="101" ht="14.25" spans="1:13">
      <c r="A101" s="10"/>
      <c r="B101" s="10"/>
      <c r="C101" s="10"/>
      <c r="D101" s="10"/>
      <c r="E101" s="10"/>
      <c r="F101" s="10"/>
      <c r="G101" s="9"/>
      <c r="H101" s="9"/>
      <c r="I101" s="10"/>
      <c r="J101" s="14"/>
      <c r="K101" s="10"/>
      <c r="L101" s="10"/>
      <c r="M101" s="10"/>
    </row>
    <row r="102" ht="14.25" spans="1:13">
      <c r="A102" s="10"/>
      <c r="B102" s="10"/>
      <c r="C102" s="10"/>
      <c r="D102" s="10"/>
      <c r="E102" s="10"/>
      <c r="F102" s="10"/>
      <c r="G102" s="9"/>
      <c r="H102" s="9"/>
      <c r="I102" s="10"/>
      <c r="J102" s="14"/>
      <c r="K102" s="10"/>
      <c r="L102" s="10"/>
      <c r="M102" s="10"/>
    </row>
    <row r="103" ht="14.25" spans="1:13">
      <c r="A103" s="10"/>
      <c r="B103" s="10"/>
      <c r="C103" s="10"/>
      <c r="D103" s="10"/>
      <c r="E103" s="10"/>
      <c r="F103" s="10"/>
      <c r="G103" s="9"/>
      <c r="H103" s="9"/>
      <c r="I103" s="10"/>
      <c r="J103" s="14"/>
      <c r="K103" s="10"/>
      <c r="L103" s="10"/>
      <c r="M103" s="10"/>
    </row>
    <row r="104" ht="14.25" spans="1:13">
      <c r="A104" s="10"/>
      <c r="B104" s="10"/>
      <c r="C104" s="10"/>
      <c r="D104" s="10"/>
      <c r="E104" s="10"/>
      <c r="F104" s="10"/>
      <c r="G104" s="9"/>
      <c r="H104" s="9"/>
      <c r="I104" s="10"/>
      <c r="J104" s="14"/>
      <c r="K104" s="10"/>
      <c r="L104" s="10"/>
      <c r="M104" s="10"/>
    </row>
    <row r="105" ht="14.25" spans="1:13">
      <c r="A105" s="10"/>
      <c r="B105" s="10"/>
      <c r="C105" s="10"/>
      <c r="D105" s="10"/>
      <c r="E105" s="10"/>
      <c r="F105" s="10"/>
      <c r="G105" s="9"/>
      <c r="H105" s="9"/>
      <c r="I105" s="10"/>
      <c r="J105" s="14"/>
      <c r="K105" s="10"/>
      <c r="L105" s="10"/>
      <c r="M105" s="10"/>
    </row>
    <row r="106" ht="14.25" spans="1:13">
      <c r="A106" s="10"/>
      <c r="B106" s="10"/>
      <c r="C106" s="10"/>
      <c r="D106" s="10"/>
      <c r="E106" s="10"/>
      <c r="F106" s="10"/>
      <c r="G106" s="9"/>
      <c r="H106" s="9"/>
      <c r="I106" s="10"/>
      <c r="J106" s="14"/>
      <c r="K106" s="10"/>
      <c r="L106" s="10"/>
      <c r="M106" s="10"/>
    </row>
    <row r="107" ht="14.25" spans="1:13">
      <c r="A107" s="10"/>
      <c r="B107" s="10"/>
      <c r="C107" s="10"/>
      <c r="D107" s="10"/>
      <c r="E107" s="10"/>
      <c r="F107" s="10"/>
      <c r="G107" s="9"/>
      <c r="H107" s="9"/>
      <c r="I107" s="10"/>
      <c r="J107" s="14"/>
      <c r="K107" s="10"/>
      <c r="L107" s="10"/>
      <c r="M107" s="10"/>
    </row>
    <row r="108" ht="14.25" spans="1:13">
      <c r="A108" s="10"/>
      <c r="B108" s="10"/>
      <c r="C108" s="10"/>
      <c r="D108" s="10"/>
      <c r="E108" s="10"/>
      <c r="F108" s="10"/>
      <c r="G108" s="9"/>
      <c r="H108" s="9"/>
      <c r="I108" s="10"/>
      <c r="J108" s="14"/>
      <c r="K108" s="10"/>
      <c r="L108" s="10"/>
      <c r="M108" s="10"/>
    </row>
    <row r="109" ht="14.25" spans="1:13">
      <c r="A109" s="10"/>
      <c r="B109" s="10"/>
      <c r="C109" s="10"/>
      <c r="D109" s="10"/>
      <c r="E109" s="10"/>
      <c r="F109" s="10"/>
      <c r="G109" s="9"/>
      <c r="H109" s="9"/>
      <c r="I109" s="10"/>
      <c r="J109" s="14"/>
      <c r="K109" s="10"/>
      <c r="L109" s="10"/>
      <c r="M109" s="10"/>
    </row>
    <row r="110" ht="14.25" spans="1:13">
      <c r="A110" s="10"/>
      <c r="B110" s="10"/>
      <c r="C110" s="10"/>
      <c r="D110" s="10"/>
      <c r="E110" s="10"/>
      <c r="F110" s="10"/>
      <c r="G110" s="9"/>
      <c r="H110" s="9"/>
      <c r="I110" s="10"/>
      <c r="J110" s="14"/>
      <c r="K110" s="10"/>
      <c r="L110" s="10"/>
      <c r="M110" s="10"/>
    </row>
    <row r="111" ht="14.25" spans="1:13">
      <c r="A111" s="10"/>
      <c r="B111" s="10"/>
      <c r="C111" s="10"/>
      <c r="D111" s="10"/>
      <c r="E111" s="10"/>
      <c r="F111" s="10"/>
      <c r="G111" s="9"/>
      <c r="H111" s="9"/>
      <c r="I111" s="10"/>
      <c r="J111" s="14"/>
      <c r="K111" s="10"/>
      <c r="L111" s="10"/>
      <c r="M111" s="10"/>
    </row>
    <row r="112" ht="14.25" spans="1:13">
      <c r="A112" s="10"/>
      <c r="B112" s="10"/>
      <c r="C112" s="10"/>
      <c r="D112" s="10"/>
      <c r="E112" s="10"/>
      <c r="F112" s="10"/>
      <c r="G112" s="9"/>
      <c r="H112" s="9"/>
      <c r="I112" s="10"/>
      <c r="J112" s="14"/>
      <c r="K112" s="10"/>
      <c r="L112" s="10"/>
      <c r="M112" s="10"/>
    </row>
    <row r="113" ht="14.25" spans="1:13">
      <c r="A113" s="10"/>
      <c r="B113" s="10"/>
      <c r="C113" s="10"/>
      <c r="D113" s="10"/>
      <c r="E113" s="10"/>
      <c r="F113" s="10"/>
      <c r="G113" s="9"/>
      <c r="H113" s="9"/>
      <c r="I113" s="10"/>
      <c r="J113" s="14"/>
      <c r="K113" s="10"/>
      <c r="L113" s="10"/>
      <c r="M113" s="10"/>
    </row>
    <row r="114" ht="14.25" spans="1:13">
      <c r="A114" s="10"/>
      <c r="B114" s="10"/>
      <c r="C114" s="10"/>
      <c r="D114" s="10"/>
      <c r="E114" s="10"/>
      <c r="F114" s="10"/>
      <c r="G114" s="9"/>
      <c r="H114" s="9"/>
      <c r="I114" s="10"/>
      <c r="J114" s="14"/>
      <c r="K114" s="10"/>
      <c r="L114" s="10"/>
      <c r="M114" s="10"/>
    </row>
    <row r="115" ht="14.25" spans="1:13">
      <c r="A115" s="10"/>
      <c r="B115" s="10"/>
      <c r="C115" s="10"/>
      <c r="D115" s="10"/>
      <c r="E115" s="10"/>
      <c r="F115" s="10"/>
      <c r="G115" s="9"/>
      <c r="H115" s="9"/>
      <c r="I115" s="10"/>
      <c r="J115" s="14"/>
      <c r="K115" s="10"/>
      <c r="L115" s="10"/>
      <c r="M115" s="10"/>
    </row>
    <row r="116" ht="14.25" spans="1:13">
      <c r="A116" s="10"/>
      <c r="B116" s="10"/>
      <c r="C116" s="10"/>
      <c r="D116" s="10"/>
      <c r="E116" s="10"/>
      <c r="F116" s="10"/>
      <c r="G116" s="9"/>
      <c r="H116" s="9"/>
      <c r="I116" s="10"/>
      <c r="J116" s="14"/>
      <c r="K116" s="10"/>
      <c r="L116" s="10"/>
      <c r="M116" s="10"/>
    </row>
    <row r="117" ht="14.25" spans="1:13">
      <c r="A117" s="10"/>
      <c r="B117" s="10"/>
      <c r="C117" s="10"/>
      <c r="D117" s="10"/>
      <c r="E117" s="10"/>
      <c r="F117" s="10"/>
      <c r="G117" s="9"/>
      <c r="H117" s="9"/>
      <c r="I117" s="10"/>
      <c r="J117" s="14"/>
      <c r="K117" s="10"/>
      <c r="L117" s="10"/>
      <c r="M117" s="10"/>
    </row>
    <row r="118" ht="14.25" spans="1:13">
      <c r="A118" s="10"/>
      <c r="B118" s="10"/>
      <c r="C118" s="10"/>
      <c r="D118" s="10"/>
      <c r="E118" s="10"/>
      <c r="F118" s="10"/>
      <c r="G118" s="9"/>
      <c r="H118" s="9"/>
      <c r="I118" s="10"/>
      <c r="J118" s="14"/>
      <c r="K118" s="10"/>
      <c r="L118" s="10"/>
      <c r="M118" s="10"/>
    </row>
    <row r="119" ht="14.25" spans="1:13">
      <c r="A119" s="10"/>
      <c r="B119" s="10"/>
      <c r="C119" s="10"/>
      <c r="D119" s="10"/>
      <c r="E119" s="10"/>
      <c r="F119" s="10"/>
      <c r="G119" s="9"/>
      <c r="H119" s="9"/>
      <c r="I119" s="10"/>
      <c r="J119" s="14"/>
      <c r="K119" s="10"/>
      <c r="L119" s="10"/>
      <c r="M119" s="10"/>
    </row>
    <row r="120" ht="14.25" spans="1:13">
      <c r="A120" s="10"/>
      <c r="B120" s="10"/>
      <c r="C120" s="10"/>
      <c r="D120" s="10"/>
      <c r="E120" s="10"/>
      <c r="F120" s="10"/>
      <c r="G120" s="9"/>
      <c r="H120" s="9"/>
      <c r="I120" s="10"/>
      <c r="J120" s="14"/>
      <c r="K120" s="10"/>
      <c r="L120" s="10"/>
      <c r="M120" s="10"/>
    </row>
    <row r="121" ht="14.25" spans="1:13">
      <c r="A121" s="10"/>
      <c r="B121" s="10"/>
      <c r="C121" s="10"/>
      <c r="D121" s="10"/>
      <c r="E121" s="10"/>
      <c r="F121" s="10"/>
      <c r="G121" s="9"/>
      <c r="H121" s="9"/>
      <c r="I121" s="10"/>
      <c r="J121" s="14"/>
      <c r="K121" s="10"/>
      <c r="L121" s="10"/>
      <c r="M121" s="10"/>
    </row>
    <row r="122" ht="14.25" spans="1:13">
      <c r="A122" s="10"/>
      <c r="B122" s="10"/>
      <c r="C122" s="10"/>
      <c r="D122" s="10"/>
      <c r="E122" s="10"/>
      <c r="F122" s="10"/>
      <c r="G122" s="9"/>
      <c r="H122" s="9"/>
      <c r="I122" s="10"/>
      <c r="J122" s="14"/>
      <c r="K122" s="10"/>
      <c r="L122" s="10"/>
      <c r="M122" s="10"/>
    </row>
    <row r="123" ht="14.25" spans="1:13">
      <c r="A123" s="10"/>
      <c r="B123" s="10"/>
      <c r="C123" s="10"/>
      <c r="D123" s="10"/>
      <c r="E123" s="10"/>
      <c r="F123" s="10"/>
      <c r="G123" s="9"/>
      <c r="H123" s="9"/>
      <c r="I123" s="10"/>
      <c r="J123" s="14"/>
      <c r="K123" s="10"/>
      <c r="L123" s="10"/>
      <c r="M123" s="10"/>
    </row>
    <row r="124" ht="14.25" spans="1:13">
      <c r="A124" s="10"/>
      <c r="B124" s="10"/>
      <c r="C124" s="10"/>
      <c r="D124" s="10"/>
      <c r="E124" s="10"/>
      <c r="F124" s="10"/>
      <c r="G124" s="9"/>
      <c r="H124" s="9"/>
      <c r="I124" s="10"/>
      <c r="J124" s="14"/>
      <c r="K124" s="10"/>
      <c r="L124" s="10"/>
      <c r="M124" s="10"/>
    </row>
    <row r="125" ht="14.25" spans="1:13">
      <c r="A125" s="10"/>
      <c r="B125" s="10"/>
      <c r="C125" s="10"/>
      <c r="D125" s="10"/>
      <c r="E125" s="10"/>
      <c r="F125" s="10"/>
      <c r="G125" s="9"/>
      <c r="H125" s="9"/>
      <c r="I125" s="10"/>
      <c r="J125" s="14"/>
      <c r="K125" s="10"/>
      <c r="L125" s="10"/>
      <c r="M125" s="10"/>
    </row>
    <row r="126" ht="14.25" spans="1:13">
      <c r="A126" s="10"/>
      <c r="B126" s="10"/>
      <c r="C126" s="10"/>
      <c r="D126" s="10"/>
      <c r="E126" s="10"/>
      <c r="F126" s="10"/>
      <c r="G126" s="9"/>
      <c r="H126" s="9"/>
      <c r="I126" s="10"/>
      <c r="J126" s="14"/>
      <c r="K126" s="10"/>
      <c r="L126" s="10"/>
      <c r="M126" s="10"/>
    </row>
    <row r="127" ht="14.25" spans="1:13">
      <c r="A127" s="10"/>
      <c r="B127" s="10"/>
      <c r="C127" s="10"/>
      <c r="D127" s="10"/>
      <c r="E127" s="10"/>
      <c r="F127" s="10"/>
      <c r="G127" s="9"/>
      <c r="H127" s="9"/>
      <c r="I127" s="10"/>
      <c r="J127" s="14"/>
      <c r="K127" s="10"/>
      <c r="L127" s="10"/>
      <c r="M127" s="10"/>
    </row>
    <row r="128" ht="14.25" spans="1:13">
      <c r="A128" s="10"/>
      <c r="B128" s="10"/>
      <c r="C128" s="10"/>
      <c r="D128" s="10"/>
      <c r="E128" s="10"/>
      <c r="F128" s="10"/>
      <c r="G128" s="9"/>
      <c r="H128" s="9"/>
      <c r="I128" s="10"/>
      <c r="J128" s="14"/>
      <c r="K128" s="10"/>
      <c r="L128" s="10"/>
      <c r="M128" s="10"/>
    </row>
    <row r="129" ht="14.25" spans="1:13">
      <c r="A129" s="10"/>
      <c r="B129" s="10"/>
      <c r="C129" s="10"/>
      <c r="D129" s="10"/>
      <c r="E129" s="10"/>
      <c r="F129" s="10"/>
      <c r="G129" s="9"/>
      <c r="H129" s="9"/>
      <c r="I129" s="10"/>
      <c r="J129" s="14"/>
      <c r="K129" s="10"/>
      <c r="L129" s="10"/>
      <c r="M129" s="10"/>
    </row>
    <row r="130" ht="14.25" spans="1:13">
      <c r="A130" s="10"/>
      <c r="B130" s="10"/>
      <c r="C130" s="10"/>
      <c r="D130" s="10"/>
      <c r="E130" s="10"/>
      <c r="F130" s="10"/>
      <c r="G130" s="9"/>
      <c r="H130" s="9"/>
      <c r="I130" s="10"/>
      <c r="J130" s="14"/>
      <c r="K130" s="10"/>
      <c r="L130" s="10"/>
      <c r="M130" s="10"/>
    </row>
    <row r="131" ht="14.25" spans="1:13">
      <c r="A131" s="10"/>
      <c r="B131" s="10"/>
      <c r="C131" s="10"/>
      <c r="D131" s="10"/>
      <c r="E131" s="10"/>
      <c r="F131" s="10"/>
      <c r="G131" s="9"/>
      <c r="H131" s="9"/>
      <c r="I131" s="10"/>
      <c r="J131" s="14"/>
      <c r="K131" s="10"/>
      <c r="L131" s="10"/>
      <c r="M131" s="10"/>
    </row>
    <row r="132" ht="14.25" spans="1:13">
      <c r="A132" s="10"/>
      <c r="B132" s="10"/>
      <c r="C132" s="10"/>
      <c r="D132" s="10"/>
      <c r="E132" s="10"/>
      <c r="F132" s="10"/>
      <c r="G132" s="9"/>
      <c r="H132" s="9"/>
      <c r="I132" s="10"/>
      <c r="J132" s="14"/>
      <c r="K132" s="10"/>
      <c r="L132" s="10"/>
      <c r="M132" s="10"/>
    </row>
    <row r="133" ht="14.25" spans="1:13">
      <c r="A133" s="10"/>
      <c r="B133" s="10"/>
      <c r="C133" s="10"/>
      <c r="D133" s="10"/>
      <c r="E133" s="10"/>
      <c r="F133" s="10"/>
      <c r="G133" s="9"/>
      <c r="H133" s="9"/>
      <c r="I133" s="10"/>
      <c r="J133" s="14"/>
      <c r="K133" s="10"/>
      <c r="L133" s="10"/>
      <c r="M133" s="10"/>
    </row>
    <row r="134" ht="14.25" spans="1:13">
      <c r="A134" s="10"/>
      <c r="B134" s="10"/>
      <c r="C134" s="10"/>
      <c r="D134" s="10"/>
      <c r="E134" s="10"/>
      <c r="F134" s="10"/>
      <c r="G134" s="9"/>
      <c r="H134" s="9"/>
      <c r="I134" s="10"/>
      <c r="J134" s="14"/>
      <c r="K134" s="10"/>
      <c r="L134" s="10"/>
      <c r="M134" s="10"/>
    </row>
    <row r="135" ht="14.25" spans="1:13">
      <c r="A135" s="10"/>
      <c r="B135" s="10"/>
      <c r="C135" s="10"/>
      <c r="D135" s="10"/>
      <c r="E135" s="10"/>
      <c r="F135" s="10"/>
      <c r="G135" s="9"/>
      <c r="H135" s="9"/>
      <c r="I135" s="10"/>
      <c r="J135" s="14"/>
      <c r="K135" s="10"/>
      <c r="L135" s="10"/>
      <c r="M135" s="10"/>
    </row>
    <row r="136" ht="14.25" spans="1:13">
      <c r="A136" s="10"/>
      <c r="B136" s="10"/>
      <c r="C136" s="10"/>
      <c r="D136" s="10"/>
      <c r="E136" s="10"/>
      <c r="F136" s="10"/>
      <c r="G136" s="9"/>
      <c r="H136" s="9"/>
      <c r="I136" s="10"/>
      <c r="J136" s="14"/>
      <c r="K136" s="10"/>
      <c r="L136" s="10"/>
      <c r="M136" s="10"/>
    </row>
    <row r="137" ht="14.25" spans="1:13">
      <c r="A137" s="10"/>
      <c r="B137" s="10"/>
      <c r="C137" s="10"/>
      <c r="D137" s="10"/>
      <c r="E137" s="10"/>
      <c r="F137" s="10"/>
      <c r="G137" s="9"/>
      <c r="H137" s="9"/>
      <c r="I137" s="10"/>
      <c r="J137" s="14"/>
      <c r="K137" s="10"/>
      <c r="L137" s="10"/>
      <c r="M137" s="10"/>
    </row>
    <row r="138" ht="14.25" spans="1:13">
      <c r="A138" s="10"/>
      <c r="B138" s="10"/>
      <c r="C138" s="10"/>
      <c r="D138" s="10"/>
      <c r="E138" s="10"/>
      <c r="F138" s="10"/>
      <c r="G138" s="9"/>
      <c r="H138" s="9"/>
      <c r="I138" s="10"/>
      <c r="J138" s="14"/>
      <c r="K138" s="10"/>
      <c r="L138" s="10"/>
      <c r="M138" s="10"/>
    </row>
    <row r="139" ht="14.25" spans="1:13">
      <c r="A139" s="10"/>
      <c r="B139" s="10"/>
      <c r="C139" s="10"/>
      <c r="D139" s="10"/>
      <c r="E139" s="10"/>
      <c r="F139" s="10"/>
      <c r="G139" s="9"/>
      <c r="H139" s="9"/>
      <c r="I139" s="10"/>
      <c r="J139" s="14"/>
      <c r="K139" s="10"/>
      <c r="L139" s="10"/>
      <c r="M139" s="10"/>
    </row>
    <row r="140" ht="14.25" spans="1:13">
      <c r="A140" s="10"/>
      <c r="B140" s="10"/>
      <c r="C140" s="10"/>
      <c r="D140" s="10"/>
      <c r="E140" s="10"/>
      <c r="F140" s="10"/>
      <c r="G140" s="9"/>
      <c r="H140" s="9"/>
      <c r="I140" s="10"/>
      <c r="J140" s="14"/>
      <c r="K140" s="10"/>
      <c r="L140" s="10"/>
      <c r="M140" s="10"/>
    </row>
    <row r="141" ht="14.25" spans="1:13">
      <c r="A141" s="10"/>
      <c r="B141" s="10"/>
      <c r="C141" s="10"/>
      <c r="D141" s="10"/>
      <c r="E141" s="10"/>
      <c r="F141" s="10"/>
      <c r="G141" s="9"/>
      <c r="H141" s="9"/>
      <c r="I141" s="10"/>
      <c r="J141" s="14"/>
      <c r="K141" s="10"/>
      <c r="L141" s="10"/>
      <c r="M141" s="10"/>
    </row>
    <row r="142" ht="14.25" spans="1:13">
      <c r="A142" s="10"/>
      <c r="B142" s="10"/>
      <c r="C142" s="10"/>
      <c r="D142" s="10"/>
      <c r="E142" s="10"/>
      <c r="F142" s="10"/>
      <c r="G142" s="9"/>
      <c r="H142" s="9"/>
      <c r="I142" s="10"/>
      <c r="J142" s="14"/>
      <c r="K142" s="10"/>
      <c r="L142" s="10"/>
      <c r="M142" s="10"/>
    </row>
    <row r="143" ht="14.25" spans="1:13">
      <c r="A143" s="10"/>
      <c r="B143" s="10"/>
      <c r="C143" s="10"/>
      <c r="D143" s="10"/>
      <c r="E143" s="10"/>
      <c r="F143" s="10"/>
      <c r="G143" s="9"/>
      <c r="H143" s="9"/>
      <c r="I143" s="10"/>
      <c r="J143" s="14"/>
      <c r="K143" s="10"/>
      <c r="L143" s="10"/>
      <c r="M143" s="10"/>
    </row>
    <row r="144" ht="14.25" spans="1:13">
      <c r="A144" s="10"/>
      <c r="B144" s="10"/>
      <c r="C144" s="10"/>
      <c r="D144" s="10"/>
      <c r="E144" s="10"/>
      <c r="F144" s="10"/>
      <c r="G144" s="9"/>
      <c r="H144" s="9"/>
      <c r="I144" s="10"/>
      <c r="J144" s="14"/>
      <c r="K144" s="10"/>
      <c r="L144" s="10"/>
      <c r="M144" s="10"/>
    </row>
    <row r="145" ht="14.25" spans="1:13">
      <c r="A145" s="10"/>
      <c r="B145" s="10"/>
      <c r="C145" s="10"/>
      <c r="D145" s="10"/>
      <c r="E145" s="10"/>
      <c r="F145" s="10"/>
      <c r="G145" s="9"/>
      <c r="H145" s="9"/>
      <c r="I145" s="10"/>
      <c r="J145" s="14"/>
      <c r="K145" s="10"/>
      <c r="L145" s="10"/>
      <c r="M145" s="10"/>
    </row>
    <row r="146" ht="14.25" spans="1:13">
      <c r="A146" s="10"/>
      <c r="B146" s="10"/>
      <c r="C146" s="10"/>
      <c r="D146" s="10"/>
      <c r="E146" s="10"/>
      <c r="F146" s="10"/>
      <c r="G146" s="9"/>
      <c r="H146" s="9"/>
      <c r="I146" s="10"/>
      <c r="J146" s="14"/>
      <c r="K146" s="10"/>
      <c r="L146" s="10"/>
      <c r="M146" s="10"/>
    </row>
    <row r="147" ht="14.25" spans="1:13">
      <c r="A147" s="10"/>
      <c r="B147" s="10"/>
      <c r="C147" s="10"/>
      <c r="D147" s="10"/>
      <c r="E147" s="10"/>
      <c r="F147" s="10"/>
      <c r="G147" s="9"/>
      <c r="H147" s="9"/>
      <c r="I147" s="10"/>
      <c r="J147" s="14"/>
      <c r="K147" s="10"/>
      <c r="L147" s="10"/>
      <c r="M147" s="10"/>
    </row>
    <row r="148" ht="14.25" spans="1:13">
      <c r="A148" s="10"/>
      <c r="B148" s="10"/>
      <c r="C148" s="10"/>
      <c r="D148" s="10"/>
      <c r="E148" s="10"/>
      <c r="F148" s="10"/>
      <c r="G148" s="9"/>
      <c r="H148" s="9"/>
      <c r="I148" s="10"/>
      <c r="J148" s="14"/>
      <c r="K148" s="10"/>
      <c r="L148" s="10"/>
      <c r="M148" s="10"/>
    </row>
    <row r="149" ht="14.25" spans="1:13">
      <c r="A149" s="10"/>
      <c r="B149" s="10"/>
      <c r="C149" s="10"/>
      <c r="D149" s="10"/>
      <c r="E149" s="10"/>
      <c r="F149" s="10"/>
      <c r="G149" s="9"/>
      <c r="H149" s="9"/>
      <c r="I149" s="10"/>
      <c r="J149" s="14"/>
      <c r="K149" s="10"/>
      <c r="L149" s="10"/>
      <c r="M149" s="10"/>
    </row>
    <row r="150" ht="14.25" spans="1:13">
      <c r="A150" s="10"/>
      <c r="B150" s="10"/>
      <c r="C150" s="10"/>
      <c r="D150" s="10"/>
      <c r="E150" s="10"/>
      <c r="F150" s="10"/>
      <c r="G150" s="9"/>
      <c r="H150" s="9"/>
      <c r="I150" s="10"/>
      <c r="J150" s="14"/>
      <c r="K150" s="10"/>
      <c r="L150" s="10"/>
      <c r="M150" s="10"/>
    </row>
    <row r="151" ht="14.25" spans="1:13">
      <c r="A151" s="10"/>
      <c r="B151" s="10"/>
      <c r="C151" s="10"/>
      <c r="D151" s="10"/>
      <c r="E151" s="10"/>
      <c r="F151" s="10"/>
      <c r="G151" s="9"/>
      <c r="H151" s="9"/>
      <c r="I151" s="10"/>
      <c r="J151" s="14"/>
      <c r="K151" s="10"/>
      <c r="L151" s="10"/>
      <c r="M151" s="10"/>
    </row>
    <row r="152" ht="14.25" spans="1:13">
      <c r="A152" s="10"/>
      <c r="B152" s="10"/>
      <c r="C152" s="10"/>
      <c r="D152" s="10"/>
      <c r="E152" s="10"/>
      <c r="F152" s="10"/>
      <c r="G152" s="9"/>
      <c r="H152" s="9"/>
      <c r="I152" s="10"/>
      <c r="J152" s="14"/>
      <c r="K152" s="10"/>
      <c r="L152" s="10"/>
      <c r="M152" s="10"/>
    </row>
    <row r="153" ht="14.25" spans="1:13">
      <c r="A153" s="10"/>
      <c r="B153" s="10"/>
      <c r="C153" s="10"/>
      <c r="D153" s="10"/>
      <c r="E153" s="10"/>
      <c r="F153" s="10"/>
      <c r="G153" s="9"/>
      <c r="H153" s="9"/>
      <c r="I153" s="10"/>
      <c r="J153" s="14"/>
      <c r="K153" s="10"/>
      <c r="L153" s="10"/>
      <c r="M153" s="10"/>
    </row>
    <row r="154" ht="14.25" spans="1:13">
      <c r="A154" s="10"/>
      <c r="B154" s="10"/>
      <c r="C154" s="10"/>
      <c r="D154" s="10"/>
      <c r="E154" s="10"/>
      <c r="F154" s="10"/>
      <c r="G154" s="9"/>
      <c r="H154" s="9"/>
      <c r="I154" s="10"/>
      <c r="J154" s="14"/>
      <c r="K154" s="10"/>
      <c r="L154" s="10"/>
      <c r="M154" s="10"/>
    </row>
    <row r="155" ht="14.25" spans="1:13">
      <c r="A155" s="10"/>
      <c r="B155" s="10"/>
      <c r="C155" s="10"/>
      <c r="D155" s="10"/>
      <c r="E155" s="10"/>
      <c r="F155" s="10"/>
      <c r="G155" s="9"/>
      <c r="H155" s="9"/>
      <c r="I155" s="10"/>
      <c r="J155" s="14"/>
      <c r="K155" s="10"/>
      <c r="L155" s="10"/>
      <c r="M155" s="10"/>
    </row>
    <row r="156" ht="14.25" spans="1:13">
      <c r="A156" s="10"/>
      <c r="B156" s="10"/>
      <c r="C156" s="10"/>
      <c r="D156" s="10"/>
      <c r="E156" s="10"/>
      <c r="F156" s="10"/>
      <c r="G156" s="9"/>
      <c r="H156" s="9"/>
      <c r="I156" s="10"/>
      <c r="J156" s="14"/>
      <c r="K156" s="10"/>
      <c r="L156" s="10"/>
      <c r="M156" s="10"/>
    </row>
    <row r="157" ht="14.25" spans="1:13">
      <c r="A157" s="10"/>
      <c r="B157" s="10"/>
      <c r="C157" s="10"/>
      <c r="D157" s="10"/>
      <c r="E157" s="10"/>
      <c r="F157" s="10"/>
      <c r="G157" s="9"/>
      <c r="H157" s="9"/>
      <c r="I157" s="10"/>
      <c r="J157" s="14"/>
      <c r="K157" s="10"/>
      <c r="L157" s="10"/>
      <c r="M157" s="10"/>
    </row>
    <row r="158" ht="14.25" spans="1:13">
      <c r="A158" s="10"/>
      <c r="B158" s="10"/>
      <c r="C158" s="10"/>
      <c r="D158" s="10"/>
      <c r="E158" s="10"/>
      <c r="F158" s="10"/>
      <c r="G158" s="9"/>
      <c r="H158" s="9"/>
      <c r="I158" s="10"/>
      <c r="J158" s="14"/>
      <c r="K158" s="10"/>
      <c r="L158" s="10"/>
      <c r="M158" s="10"/>
    </row>
    <row r="159" ht="14.25" spans="1:13">
      <c r="A159" s="10"/>
      <c r="B159" s="10"/>
      <c r="C159" s="10"/>
      <c r="D159" s="10"/>
      <c r="E159" s="10"/>
      <c r="F159" s="10"/>
      <c r="G159" s="9"/>
      <c r="H159" s="9"/>
      <c r="I159" s="10"/>
      <c r="J159" s="14"/>
      <c r="K159" s="10"/>
      <c r="L159" s="10"/>
      <c r="M159" s="10"/>
    </row>
    <row r="160" ht="14.25" spans="1:13">
      <c r="A160" s="10"/>
      <c r="B160" s="10"/>
      <c r="C160" s="10"/>
      <c r="D160" s="10"/>
      <c r="E160" s="10"/>
      <c r="F160" s="10"/>
      <c r="G160" s="9"/>
      <c r="H160" s="9"/>
      <c r="I160" s="10"/>
      <c r="J160" s="14"/>
      <c r="K160" s="10"/>
      <c r="L160" s="10"/>
      <c r="M160" s="10"/>
    </row>
    <row r="161" ht="14.25" spans="1:13">
      <c r="A161" s="10"/>
      <c r="B161" s="10"/>
      <c r="C161" s="10"/>
      <c r="D161" s="10"/>
      <c r="E161" s="10"/>
      <c r="F161" s="10"/>
      <c r="G161" s="9"/>
      <c r="H161" s="9"/>
      <c r="I161" s="10"/>
      <c r="J161" s="14"/>
      <c r="K161" s="10"/>
      <c r="L161" s="10"/>
      <c r="M161" s="10"/>
    </row>
    <row r="162" ht="14.25" spans="1:13">
      <c r="A162" s="10"/>
      <c r="B162" s="10"/>
      <c r="C162" s="10"/>
      <c r="D162" s="10"/>
      <c r="E162" s="10"/>
      <c r="F162" s="10"/>
      <c r="G162" s="9"/>
      <c r="H162" s="9"/>
      <c r="I162" s="10"/>
      <c r="J162" s="14"/>
      <c r="K162" s="10"/>
      <c r="L162" s="10"/>
      <c r="M162" s="10"/>
    </row>
    <row r="163" ht="14.25" spans="1:13">
      <c r="A163" s="10"/>
      <c r="B163" s="10"/>
      <c r="C163" s="10"/>
      <c r="D163" s="10"/>
      <c r="E163" s="10"/>
      <c r="F163" s="10"/>
      <c r="G163" s="9"/>
      <c r="H163" s="9"/>
      <c r="I163" s="10"/>
      <c r="J163" s="14"/>
      <c r="K163" s="10"/>
      <c r="L163" s="10"/>
      <c r="M163" s="10"/>
    </row>
    <row r="164" ht="14.25" spans="1:13">
      <c r="A164" s="10"/>
      <c r="B164" s="10"/>
      <c r="C164" s="10"/>
      <c r="D164" s="10"/>
      <c r="E164" s="10"/>
      <c r="F164" s="10"/>
      <c r="G164" s="9"/>
      <c r="H164" s="9"/>
      <c r="I164" s="10"/>
      <c r="J164" s="14"/>
      <c r="K164" s="10"/>
      <c r="L164" s="10"/>
      <c r="M164" s="10"/>
    </row>
    <row r="165" ht="14.25" spans="1:13">
      <c r="A165" s="10"/>
      <c r="B165" s="10"/>
      <c r="C165" s="10"/>
      <c r="D165" s="10"/>
      <c r="E165" s="10"/>
      <c r="F165" s="10"/>
      <c r="G165" s="9"/>
      <c r="H165" s="9"/>
      <c r="I165" s="10"/>
      <c r="J165" s="14"/>
      <c r="K165" s="10"/>
      <c r="L165" s="10"/>
      <c r="M165" s="10"/>
    </row>
    <row r="166" ht="14.25" spans="1:13">
      <c r="A166" s="10"/>
      <c r="B166" s="10"/>
      <c r="C166" s="10"/>
      <c r="D166" s="10"/>
      <c r="E166" s="10"/>
      <c r="F166" s="10"/>
      <c r="G166" s="9"/>
      <c r="H166" s="9"/>
      <c r="I166" s="10"/>
      <c r="J166" s="14"/>
      <c r="K166" s="10"/>
      <c r="L166" s="10"/>
      <c r="M166" s="10"/>
    </row>
    <row r="167" ht="14.25" spans="1:13">
      <c r="A167" s="10"/>
      <c r="B167" s="10"/>
      <c r="C167" s="10"/>
      <c r="D167" s="10"/>
      <c r="E167" s="10"/>
      <c r="F167" s="10"/>
      <c r="G167" s="9"/>
      <c r="H167" s="9"/>
      <c r="I167" s="10"/>
      <c r="J167" s="14"/>
      <c r="K167" s="10"/>
      <c r="L167" s="10"/>
      <c r="M167" s="10"/>
    </row>
    <row r="168" ht="14.25" spans="1:13">
      <c r="A168" s="10"/>
      <c r="B168" s="10"/>
      <c r="C168" s="10"/>
      <c r="D168" s="10"/>
      <c r="E168" s="10"/>
      <c r="F168" s="10"/>
      <c r="G168" s="9"/>
      <c r="H168" s="9"/>
      <c r="I168" s="10"/>
      <c r="J168" s="14"/>
      <c r="K168" s="10"/>
      <c r="L168" s="10"/>
      <c r="M168" s="10"/>
    </row>
    <row r="169" ht="14.25" spans="1:13">
      <c r="A169" s="10"/>
      <c r="B169" s="10"/>
      <c r="C169" s="10"/>
      <c r="D169" s="10"/>
      <c r="E169" s="10"/>
      <c r="F169" s="10"/>
      <c r="G169" s="9"/>
      <c r="H169" s="9"/>
      <c r="I169" s="10"/>
      <c r="J169" s="14"/>
      <c r="K169" s="10"/>
      <c r="L169" s="10"/>
      <c r="M169" s="10"/>
    </row>
    <row r="170" ht="14.25" spans="1:13">
      <c r="A170" s="10"/>
      <c r="B170" s="10"/>
      <c r="C170" s="10"/>
      <c r="D170" s="10"/>
      <c r="E170" s="10"/>
      <c r="F170" s="10"/>
      <c r="G170" s="9"/>
      <c r="H170" s="9"/>
      <c r="I170" s="10"/>
      <c r="J170" s="14"/>
      <c r="K170" s="10"/>
      <c r="L170" s="10"/>
      <c r="M170" s="10"/>
    </row>
    <row r="171" ht="14.25" spans="1:13">
      <c r="A171" s="10"/>
      <c r="B171" s="10"/>
      <c r="C171" s="10"/>
      <c r="D171" s="10"/>
      <c r="E171" s="10"/>
      <c r="F171" s="10"/>
      <c r="G171" s="9"/>
      <c r="H171" s="9"/>
      <c r="I171" s="10"/>
      <c r="J171" s="14"/>
      <c r="K171" s="10"/>
      <c r="L171" s="10"/>
      <c r="M171" s="10"/>
    </row>
    <row r="172" ht="14.25" spans="1:13">
      <c r="A172" s="10"/>
      <c r="B172" s="10"/>
      <c r="C172" s="10"/>
      <c r="D172" s="10"/>
      <c r="E172" s="10"/>
      <c r="F172" s="10"/>
      <c r="G172" s="9"/>
      <c r="H172" s="9"/>
      <c r="I172" s="10"/>
      <c r="J172" s="14"/>
      <c r="K172" s="10"/>
      <c r="L172" s="10"/>
      <c r="M172" s="10"/>
    </row>
    <row r="173" ht="14.25" spans="1:13">
      <c r="A173" s="10"/>
      <c r="B173" s="10"/>
      <c r="C173" s="10"/>
      <c r="D173" s="10"/>
      <c r="E173" s="10"/>
      <c r="F173" s="10"/>
      <c r="G173" s="9"/>
      <c r="H173" s="9"/>
      <c r="I173" s="10"/>
      <c r="J173" s="14"/>
      <c r="K173" s="10"/>
      <c r="L173" s="10"/>
      <c r="M173" s="10"/>
    </row>
    <row r="174" ht="14.25" spans="1:13">
      <c r="A174" s="10"/>
      <c r="B174" s="10"/>
      <c r="C174" s="10"/>
      <c r="D174" s="10"/>
      <c r="E174" s="10"/>
      <c r="F174" s="10"/>
      <c r="G174" s="9"/>
      <c r="H174" s="9"/>
      <c r="I174" s="10"/>
      <c r="J174" s="14"/>
      <c r="K174" s="10"/>
      <c r="L174" s="10"/>
      <c r="M174" s="10"/>
    </row>
    <row r="175" ht="14.25" spans="1:13">
      <c r="A175" s="10"/>
      <c r="B175" s="10"/>
      <c r="C175" s="10"/>
      <c r="D175" s="10"/>
      <c r="E175" s="10"/>
      <c r="F175" s="10"/>
      <c r="G175" s="9"/>
      <c r="H175" s="9"/>
      <c r="I175" s="10"/>
      <c r="J175" s="14"/>
      <c r="K175" s="10"/>
      <c r="L175" s="10"/>
      <c r="M175" s="10"/>
    </row>
    <row r="176" ht="14.25" spans="1:13">
      <c r="A176" s="10"/>
      <c r="B176" s="10"/>
      <c r="C176" s="10"/>
      <c r="D176" s="10"/>
      <c r="E176" s="10"/>
      <c r="F176" s="10"/>
      <c r="G176" s="9"/>
      <c r="H176" s="9"/>
      <c r="I176" s="10"/>
      <c r="J176" s="14"/>
      <c r="K176" s="10"/>
      <c r="L176" s="10"/>
      <c r="M176" s="10"/>
    </row>
    <row r="177" ht="14.25" spans="1:13">
      <c r="A177" s="10"/>
      <c r="B177" s="10"/>
      <c r="C177" s="10"/>
      <c r="D177" s="10"/>
      <c r="E177" s="10"/>
      <c r="F177" s="10"/>
      <c r="G177" s="9"/>
      <c r="H177" s="9"/>
      <c r="I177" s="10"/>
      <c r="J177" s="14"/>
      <c r="K177" s="10"/>
      <c r="L177" s="10"/>
      <c r="M177" s="10"/>
    </row>
    <row r="178" ht="14.25" spans="1:13">
      <c r="A178" s="10"/>
      <c r="B178" s="10"/>
      <c r="C178" s="10"/>
      <c r="D178" s="10"/>
      <c r="E178" s="10"/>
      <c r="F178" s="10"/>
      <c r="G178" s="9"/>
      <c r="H178" s="9"/>
      <c r="I178" s="10"/>
      <c r="J178" s="14"/>
      <c r="K178" s="10"/>
      <c r="L178" s="10"/>
      <c r="M178" s="10"/>
    </row>
    <row r="179" ht="14.25" spans="1:13">
      <c r="A179" s="10"/>
      <c r="B179" s="10"/>
      <c r="C179" s="10"/>
      <c r="D179" s="10"/>
      <c r="E179" s="10"/>
      <c r="F179" s="10"/>
      <c r="G179" s="9"/>
      <c r="H179" s="9"/>
      <c r="I179" s="10"/>
      <c r="J179" s="14"/>
      <c r="K179" s="10"/>
      <c r="L179" s="10"/>
      <c r="M179" s="10"/>
    </row>
    <row r="180" ht="14.25" spans="1:13">
      <c r="A180" s="10"/>
      <c r="B180" s="10"/>
      <c r="C180" s="10"/>
      <c r="D180" s="10"/>
      <c r="E180" s="10"/>
      <c r="F180" s="10"/>
      <c r="G180" s="9"/>
      <c r="H180" s="9"/>
      <c r="I180" s="10"/>
      <c r="J180" s="14"/>
      <c r="K180" s="10"/>
      <c r="L180" s="10"/>
      <c r="M180" s="10"/>
    </row>
    <row r="181" ht="14.25" spans="1:13">
      <c r="A181" s="10"/>
      <c r="B181" s="10"/>
      <c r="C181" s="10"/>
      <c r="D181" s="10"/>
      <c r="E181" s="10"/>
      <c r="F181" s="10"/>
      <c r="G181" s="9"/>
      <c r="H181" s="9"/>
      <c r="I181" s="10"/>
      <c r="J181" s="14"/>
      <c r="K181" s="10"/>
      <c r="L181" s="10"/>
      <c r="M181" s="10"/>
    </row>
    <row r="182" ht="14.25" spans="1:13">
      <c r="A182" s="10"/>
      <c r="B182" s="10"/>
      <c r="C182" s="10"/>
      <c r="D182" s="10"/>
      <c r="E182" s="10"/>
      <c r="F182" s="10"/>
      <c r="G182" s="9"/>
      <c r="H182" s="9"/>
      <c r="I182" s="10"/>
      <c r="J182" s="14"/>
      <c r="K182" s="10"/>
      <c r="L182" s="10"/>
      <c r="M182" s="10"/>
    </row>
    <row r="183" ht="14.25" spans="1:13">
      <c r="A183" s="10"/>
      <c r="B183" s="10"/>
      <c r="C183" s="10"/>
      <c r="D183" s="10"/>
      <c r="E183" s="10"/>
      <c r="F183" s="10"/>
      <c r="G183" s="9"/>
      <c r="H183" s="9"/>
      <c r="I183" s="10"/>
      <c r="J183" s="14"/>
      <c r="K183" s="10"/>
      <c r="L183" s="10"/>
      <c r="M183" s="10"/>
    </row>
    <row r="184" ht="14.25" spans="1:13">
      <c r="A184" s="10"/>
      <c r="B184" s="10"/>
      <c r="C184" s="10"/>
      <c r="D184" s="10"/>
      <c r="E184" s="10"/>
      <c r="F184" s="10"/>
      <c r="G184" s="9"/>
      <c r="H184" s="9"/>
      <c r="I184" s="10"/>
      <c r="J184" s="14"/>
      <c r="K184" s="10"/>
      <c r="L184" s="10"/>
      <c r="M184" s="10"/>
    </row>
    <row r="185" ht="14.25" spans="1:13">
      <c r="A185" s="10"/>
      <c r="B185" s="10"/>
      <c r="C185" s="10"/>
      <c r="D185" s="10"/>
      <c r="E185" s="10"/>
      <c r="F185" s="10"/>
      <c r="G185" s="9"/>
      <c r="H185" s="9"/>
      <c r="I185" s="10"/>
      <c r="J185" s="14"/>
      <c r="K185" s="10"/>
      <c r="L185" s="10"/>
      <c r="M185" s="10"/>
    </row>
    <row r="186" ht="14.25" spans="1:13">
      <c r="A186" s="10"/>
      <c r="B186" s="10"/>
      <c r="C186" s="10"/>
      <c r="D186" s="10"/>
      <c r="E186" s="10"/>
      <c r="F186" s="10"/>
      <c r="G186" s="9"/>
      <c r="H186" s="9"/>
      <c r="I186" s="10"/>
      <c r="J186" s="14"/>
      <c r="K186" s="10"/>
      <c r="L186" s="10"/>
      <c r="M186" s="10"/>
    </row>
    <row r="187" ht="14.25" spans="1:13">
      <c r="A187" s="10"/>
      <c r="B187" s="10"/>
      <c r="C187" s="10"/>
      <c r="D187" s="10"/>
      <c r="E187" s="10"/>
      <c r="F187" s="10"/>
      <c r="G187" s="9"/>
      <c r="H187" s="9"/>
      <c r="I187" s="10"/>
      <c r="J187" s="14"/>
      <c r="K187" s="10"/>
      <c r="L187" s="10"/>
      <c r="M187" s="10"/>
    </row>
    <row r="188" ht="14.25" spans="1:13">
      <c r="A188" s="10"/>
      <c r="B188" s="10"/>
      <c r="C188" s="10"/>
      <c r="D188" s="10"/>
      <c r="E188" s="10"/>
      <c r="F188" s="10"/>
      <c r="G188" s="9"/>
      <c r="H188" s="9"/>
      <c r="I188" s="10"/>
      <c r="J188" s="14"/>
      <c r="K188" s="10"/>
      <c r="L188" s="10"/>
      <c r="M188" s="10"/>
    </row>
    <row r="189" ht="14.25" spans="1:13">
      <c r="A189" s="10"/>
      <c r="B189" s="10"/>
      <c r="C189" s="10"/>
      <c r="D189" s="10"/>
      <c r="E189" s="10"/>
      <c r="F189" s="10"/>
      <c r="G189" s="9"/>
      <c r="H189" s="9"/>
      <c r="I189" s="10"/>
      <c r="J189" s="14"/>
      <c r="K189" s="10"/>
      <c r="L189" s="10"/>
      <c r="M189" s="10"/>
    </row>
    <row r="190" ht="14.25" spans="1:13">
      <c r="A190" s="10"/>
      <c r="B190" s="10"/>
      <c r="C190" s="10"/>
      <c r="D190" s="10"/>
      <c r="E190" s="10"/>
      <c r="F190" s="10"/>
      <c r="G190" s="9"/>
      <c r="H190" s="9"/>
      <c r="I190" s="10"/>
      <c r="J190" s="14"/>
      <c r="K190" s="10"/>
      <c r="L190" s="10"/>
      <c r="M190" s="10"/>
    </row>
    <row r="191" ht="14.25" spans="1:13">
      <c r="A191" s="10"/>
      <c r="B191" s="10"/>
      <c r="C191" s="10"/>
      <c r="D191" s="10"/>
      <c r="E191" s="10"/>
      <c r="F191" s="10"/>
      <c r="G191" s="9"/>
      <c r="H191" s="9"/>
      <c r="I191" s="10"/>
      <c r="J191" s="14"/>
      <c r="K191" s="10"/>
      <c r="L191" s="10"/>
      <c r="M191" s="10"/>
    </row>
    <row r="192" ht="14.25" spans="1:13">
      <c r="A192" s="10"/>
      <c r="B192" s="10"/>
      <c r="C192" s="10"/>
      <c r="D192" s="10"/>
      <c r="E192" s="10"/>
      <c r="F192" s="10"/>
      <c r="G192" s="9"/>
      <c r="H192" s="9"/>
      <c r="I192" s="10"/>
      <c r="J192" s="14"/>
      <c r="K192" s="10"/>
      <c r="L192" s="10"/>
      <c r="M192" s="10"/>
    </row>
    <row r="193" ht="14.25" spans="1:13">
      <c r="A193" s="10"/>
      <c r="B193" s="10"/>
      <c r="C193" s="10"/>
      <c r="D193" s="10"/>
      <c r="E193" s="10"/>
      <c r="F193" s="10"/>
      <c r="G193" s="9"/>
      <c r="H193" s="9"/>
      <c r="I193" s="10"/>
      <c r="J193" s="14"/>
      <c r="K193" s="10"/>
      <c r="L193" s="10"/>
      <c r="M193" s="10"/>
    </row>
    <row r="194" ht="14.25" spans="1:13">
      <c r="A194" s="10"/>
      <c r="B194" s="10"/>
      <c r="C194" s="10"/>
      <c r="D194" s="10"/>
      <c r="E194" s="10"/>
      <c r="F194" s="10"/>
      <c r="G194" s="9"/>
      <c r="H194" s="9"/>
      <c r="I194" s="10"/>
      <c r="J194" s="14"/>
      <c r="K194" s="10"/>
      <c r="L194" s="10"/>
      <c r="M194" s="10"/>
    </row>
    <row r="195" ht="14.25" spans="1:13">
      <c r="A195" s="10"/>
      <c r="B195" s="10"/>
      <c r="C195" s="10"/>
      <c r="D195" s="10"/>
      <c r="E195" s="10"/>
      <c r="F195" s="10"/>
      <c r="G195" s="9"/>
      <c r="H195" s="9"/>
      <c r="I195" s="10"/>
      <c r="J195" s="14"/>
      <c r="K195" s="10"/>
      <c r="L195" s="10"/>
      <c r="M195" s="10"/>
    </row>
    <row r="196" ht="14.25" spans="1:13">
      <c r="A196" s="10"/>
      <c r="B196" s="10"/>
      <c r="C196" s="10"/>
      <c r="D196" s="10"/>
      <c r="E196" s="10"/>
      <c r="F196" s="10"/>
      <c r="G196" s="9"/>
      <c r="H196" s="9"/>
      <c r="I196" s="10"/>
      <c r="J196" s="14"/>
      <c r="K196" s="10"/>
      <c r="L196" s="10"/>
      <c r="M196" s="10"/>
    </row>
    <row r="197" ht="14.25" spans="1:13">
      <c r="A197" s="10"/>
      <c r="B197" s="10"/>
      <c r="C197" s="10"/>
      <c r="D197" s="10"/>
      <c r="E197" s="10"/>
      <c r="F197" s="10"/>
      <c r="G197" s="9"/>
      <c r="H197" s="9"/>
      <c r="I197" s="10"/>
      <c r="J197" s="14"/>
      <c r="K197" s="10"/>
      <c r="L197" s="10"/>
      <c r="M197" s="10"/>
    </row>
    <row r="198" ht="14.25" spans="1:13">
      <c r="A198" s="10"/>
      <c r="B198" s="10"/>
      <c r="C198" s="10"/>
      <c r="D198" s="10"/>
      <c r="E198" s="10"/>
      <c r="F198" s="10"/>
      <c r="G198" s="9"/>
      <c r="H198" s="9"/>
      <c r="I198" s="10"/>
      <c r="J198" s="14"/>
      <c r="K198" s="10"/>
      <c r="L198" s="10"/>
      <c r="M198" s="10"/>
    </row>
    <row r="199" ht="14.25" spans="1:13">
      <c r="A199" s="10"/>
      <c r="B199" s="10"/>
      <c r="C199" s="10"/>
      <c r="D199" s="10"/>
      <c r="E199" s="10"/>
      <c r="F199" s="10"/>
      <c r="G199" s="9"/>
      <c r="H199" s="9"/>
      <c r="I199" s="10"/>
      <c r="J199" s="14"/>
      <c r="K199" s="10"/>
      <c r="L199" s="10"/>
      <c r="M199" s="10"/>
    </row>
    <row r="200" ht="14.25" spans="1:13">
      <c r="A200" s="10"/>
      <c r="B200" s="10"/>
      <c r="C200" s="10"/>
      <c r="D200" s="10"/>
      <c r="E200" s="10"/>
      <c r="F200" s="10"/>
      <c r="G200" s="9"/>
      <c r="H200" s="9"/>
      <c r="I200" s="10"/>
      <c r="J200" s="14"/>
      <c r="K200" s="10"/>
      <c r="L200" s="10"/>
      <c r="M200" s="10"/>
    </row>
    <row r="201" ht="14.25" spans="1:13">
      <c r="A201" s="10"/>
      <c r="B201" s="10"/>
      <c r="C201" s="10"/>
      <c r="D201" s="10"/>
      <c r="E201" s="10"/>
      <c r="F201" s="10"/>
      <c r="G201" s="9"/>
      <c r="H201" s="9"/>
      <c r="I201" s="10"/>
      <c r="J201" s="14"/>
      <c r="K201" s="10"/>
      <c r="L201" s="10"/>
      <c r="M201" s="10"/>
    </row>
  </sheetData>
  <mergeCells count="5">
    <mergeCell ref="A1:M1"/>
    <mergeCell ref="J4:K4"/>
    <mergeCell ref="J5:K5"/>
    <mergeCell ref="L2:L5"/>
    <mergeCell ref="M2:M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清单</vt:lpstr>
      <vt:lpstr>工作任务分析</vt:lpstr>
      <vt:lpstr>现有人员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office在线编辑</cp:lastModifiedBy>
  <dcterms:created xsi:type="dcterms:W3CDTF">2022-06-01T02:15:00Z</dcterms:created>
  <dcterms:modified xsi:type="dcterms:W3CDTF">2022-06-02T08:18:06Z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C9870FEBBD514825A8A7850B17EEEC4C</vt:lpwstr>
  </property>
  <property fmtid="{D5CDD505-2E9C-101B-9397-08002B2CF9AE}" pid="3" name="KSOProductBuildVer">
    <vt:lpwstr>2052-11.1.0.11744</vt:lpwstr>
  </property>
</Properties>
</file>